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upkes\Documents\"/>
    </mc:Choice>
  </mc:AlternateContent>
  <xr:revisionPtr revIDLastSave="0" documentId="8_{8F807CBA-E646-470D-A2AE-85636690899F}" xr6:coauthVersionLast="46" xr6:coauthVersionMax="46" xr10:uidLastSave="{00000000-0000-0000-0000-000000000000}"/>
  <bookViews>
    <workbookView xWindow="-21720" yWindow="-120" windowWidth="21840" windowHeight="13140" xr2:uid="{00000000-000D-0000-FFFF-FFFF00000000}"/>
  </bookViews>
  <sheets>
    <sheet name="Template" sheetId="1" r:id="rId1"/>
    <sheet name="Sheet1" sheetId="2" state="hidden" r:id="rId2"/>
    <sheet name="Wrestl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9" i="3" l="1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G14" i="1"/>
  <c r="F14" i="1"/>
  <c r="E14" i="1"/>
  <c r="G13" i="1"/>
  <c r="F13" i="1"/>
  <c r="E13" i="1"/>
  <c r="F12" i="1"/>
  <c r="G12" i="1" s="1"/>
  <c r="E12" i="1"/>
  <c r="G11" i="1"/>
  <c r="F11" i="1"/>
  <c r="E11" i="1"/>
  <c r="G10" i="1"/>
  <c r="F10" i="1"/>
  <c r="E10" i="1"/>
  <c r="G9" i="1"/>
  <c r="F9" i="1"/>
  <c r="E9" i="1"/>
  <c r="F8" i="1"/>
  <c r="G8" i="1" s="1"/>
  <c r="E8" i="1"/>
  <c r="G7" i="1"/>
  <c r="F7" i="1"/>
  <c r="E7" i="1"/>
  <c r="E15" i="1" s="1"/>
  <c r="G6" i="1"/>
  <c r="F6" i="1"/>
  <c r="E6" i="1"/>
  <c r="G5" i="1"/>
  <c r="G15" i="1" s="1"/>
  <c r="F5" i="1"/>
  <c r="E5" i="1"/>
</calcChain>
</file>

<file path=xl/sharedStrings.xml><?xml version="1.0" encoding="utf-8"?>
<sst xmlns="http://schemas.openxmlformats.org/spreadsheetml/2006/main" count="517" uniqueCount="343">
  <si>
    <t>Team Name:</t>
  </si>
  <si>
    <t>SCstunners</t>
  </si>
  <si>
    <t>Team Owner:</t>
  </si>
  <si>
    <t>Mitch Lupkes</t>
  </si>
  <si>
    <t>Weight Class</t>
  </si>
  <si>
    <t>Wrestler</t>
  </si>
  <si>
    <t>Points Scored</t>
  </si>
  <si>
    <t>Seed</t>
  </si>
  <si>
    <t>Cost</t>
  </si>
  <si>
    <t>HWT</t>
  </si>
  <si>
    <t>Cost:</t>
  </si>
  <si>
    <t>&lt;17</t>
  </si>
  <si>
    <t>Pts.</t>
  </si>
  <si>
    <t>Spencer Lee (Iowa)</t>
  </si>
  <si>
    <t>Sam Latona (Virginia Tech)</t>
  </si>
  <si>
    <t>Brandon Courtney (Arizona State)</t>
  </si>
  <si>
    <t>Drew Hildebrandt (Central Michigan)</t>
  </si>
  <si>
    <t>Brody Teske (Northern Iowa)</t>
  </si>
  <si>
    <t>Jakob Camacho (North Carolina State)</t>
  </si>
  <si>
    <t>Taylor LaMont (Utah Valley)</t>
  </si>
  <si>
    <t>Rayvon Foley (Michigan State)</t>
  </si>
  <si>
    <t>Devin Schroder (Purdue)</t>
  </si>
  <si>
    <t>Malik Heinselman (Ohio State)</t>
  </si>
  <si>
    <t>Dylan Ragusin (Michigan)</t>
  </si>
  <si>
    <t>Michael DeAugustino (Northwestern)</t>
  </si>
  <si>
    <t>Liam Cronin (Nebraska)</t>
  </si>
  <si>
    <t>Jaret Lane (Lehigh)</t>
  </si>
  <si>
    <t>Patrick McKee (Minnesota)</t>
  </si>
  <si>
    <t>Codi Russell (Appalachian State)</t>
  </si>
  <si>
    <t>Killian Cardinale (West Virginia)</t>
  </si>
  <si>
    <t>Noah Surtin (Missouri)</t>
  </si>
  <si>
    <t>Eric Barnett (Wisconsin)</t>
  </si>
  <si>
    <t>Jake Ferri (Kent State)</t>
  </si>
  <si>
    <t>Trevor Mastrogiovanni (Oklahoma State)</t>
  </si>
  <si>
    <t>Danny Vega (South Dakota State)</t>
  </si>
  <si>
    <t>Robert Howard (Penn State)</t>
  </si>
  <si>
    <t>Fabian Gutierrez (Chattanooga)</t>
  </si>
  <si>
    <t>Logan Treaster (Navy)</t>
  </si>
  <si>
    <t>Jackson DiSario (Stanford)</t>
  </si>
  <si>
    <t>Gage Curry (American)</t>
  </si>
  <si>
    <t>Brandon Kaylor (Oregon State)</t>
  </si>
  <si>
    <t>Zurich Storm (Campbell)</t>
  </si>
  <si>
    <t>Micah Roes (Binghamton</t>
  </si>
  <si>
    <t>Jonathan Tropea (Rider)</t>
  </si>
  <si>
    <t>Patrick McCormick (Virginia)</t>
  </si>
  <si>
    <t>Kysen Terukina (Iowa State)</t>
  </si>
  <si>
    <t>Daton Fix (Oklahoma State)</t>
  </si>
  <si>
    <t>Roman Bravo-Young (Penn State)</t>
  </si>
  <si>
    <t>Korbin Myers (Virginia Tech)</t>
  </si>
  <si>
    <t>Austin DeSanto (Iowa)</t>
  </si>
  <si>
    <t>Micky Phillippi (Pittburgh)</t>
  </si>
  <si>
    <t>Matt Schmitt (Missouri)</t>
  </si>
  <si>
    <t>Lucas Byrd (Illinois)</t>
  </si>
  <si>
    <t>Chris Cannon (Illinois)</t>
  </si>
  <si>
    <t>Michael McGee (Arizona State)</t>
  </si>
  <si>
    <t>Louie Hayes (Virginia)</t>
  </si>
  <si>
    <t>Anthony Madrigal (Oklahoma)</t>
  </si>
  <si>
    <t>Jarrett Trombley (North Carolina State)</t>
  </si>
  <si>
    <t>Zach Redding (Iowa State)</t>
  </si>
  <si>
    <t>Zach Price (South Dakota State)</t>
  </si>
  <si>
    <t>Mosha Schwartz (Northern Colorado)</t>
  </si>
  <si>
    <t>Devan Turner (Oregon State)</t>
  </si>
  <si>
    <t>Malyke Hines (Lehigh)</t>
  </si>
  <si>
    <t>Kyle Burwick (Wisconsin)</t>
  </si>
  <si>
    <t>Chance Rich (Cal State Bakersfield)</t>
  </si>
  <si>
    <t>Ryan Sullivan (West Virginia)</t>
  </si>
  <si>
    <t>Jared Van Vleet (Air Force)</t>
  </si>
  <si>
    <t>Mario Guillen (Ohio)</t>
  </si>
  <si>
    <t>Boo Dryden (Minnesota)</t>
  </si>
  <si>
    <t>Richie Koehler (Rider)</t>
  </si>
  <si>
    <t>Jacob Rundell (Purdue)</t>
  </si>
  <si>
    <t>Darren Miller (Bucknell)</t>
  </si>
  <si>
    <t>Jacob Allen (Navy)</t>
  </si>
  <si>
    <t>Ty Smith (Utah Valley)</t>
  </si>
  <si>
    <t>Paul Bianchi (Little Rock)</t>
  </si>
  <si>
    <t>Jordan Hamdan (Michigan State)</t>
  </si>
  <si>
    <t>Sean Carter (Appalachian State)</t>
  </si>
  <si>
    <t>Cole Rhone (Bloomsburg)</t>
  </si>
  <si>
    <t>Bryce West (Northern Illinois)</t>
  </si>
  <si>
    <t>Jaydin Eierman (Iowa)</t>
  </si>
  <si>
    <t>Nick Lee (Penn State)</t>
  </si>
  <si>
    <t>Sebastian Rivera (Rutgers)</t>
  </si>
  <si>
    <t>Tariq Wilson (North Carolina State)</t>
  </si>
  <si>
    <t>Dom Demas (Oklahoma)</t>
  </si>
  <si>
    <t>Allan Hart (Missouri)</t>
  </si>
  <si>
    <t>Ian Parker (Iowa State)</t>
  </si>
  <si>
    <t>Chad Red (Nebraska)</t>
  </si>
  <si>
    <t>Dresden Simon (Central Michigan)</t>
  </si>
  <si>
    <t>Zach Sherman (North Carolina)</t>
  </si>
  <si>
    <t>Cody Trybus (Navy)</t>
  </si>
  <si>
    <t>Grant Willits (Oregon State)</t>
  </si>
  <si>
    <t>DJ Lloren (Fresno State)</t>
  </si>
  <si>
    <t>Dylan Duncan (Illinois)</t>
  </si>
  <si>
    <t>Colten Carlson (South Dakota State)</t>
  </si>
  <si>
    <t>Cole Matthews (Pittburgh)</t>
  </si>
  <si>
    <t>McKenzie Bell (Rider)</t>
  </si>
  <si>
    <t>Parker Filius (Purdue)</t>
  </si>
  <si>
    <t>Lane Peters (Army)</t>
  </si>
  <si>
    <t>Brian Courtney (Virginia)</t>
  </si>
  <si>
    <t>Real Woods (Stanford)</t>
  </si>
  <si>
    <t>Anthony Brito (Appalachian State)</t>
  </si>
  <si>
    <t>Saul Ervin (SIUE)</t>
  </si>
  <si>
    <t>Connor McGonagle (Lehigh)</t>
  </si>
  <si>
    <t>Drew Mattin (Michigan)</t>
  </si>
  <si>
    <t>Colin Valdiviez (Northwestern)</t>
  </si>
  <si>
    <t>Angelo Martinoni (Cal State Bakersfield)</t>
  </si>
  <si>
    <t>Marcus Polanco (Minnesota)</t>
  </si>
  <si>
    <t>Chase Zollmann (Wyoming)</t>
  </si>
  <si>
    <t>Dylan Dmilio (Ohio State)</t>
  </si>
  <si>
    <t>Julian Flores (Drexel)</t>
  </si>
  <si>
    <t>Cayden Rooks (Indiana)</t>
  </si>
  <si>
    <t>Vinny Vespa (Hofstra)</t>
  </si>
  <si>
    <t>Sammy Sasso (Ohio State)</t>
  </si>
  <si>
    <t>Austin OConnor (North Carolina)</t>
  </si>
  <si>
    <t>Boo Lewallen (Oklahoma State)</t>
  </si>
  <si>
    <t>Brock Mauller (Missouri)</t>
  </si>
  <si>
    <t>Ridge Lovett (Nebraska)</t>
  </si>
  <si>
    <t>Bryce Andonian (Virginia Tech)</t>
  </si>
  <si>
    <t>Jonathan Millner (Appalachian State)</t>
  </si>
  <si>
    <t>Jaden Abas (Stanford)</t>
  </si>
  <si>
    <t>Legend Lamer (Cal Poly)</t>
  </si>
  <si>
    <t>Mike Van Brill (Rutgers)</t>
  </si>
  <si>
    <t>Kanen Storr (Michigan)</t>
  </si>
  <si>
    <t>Max Murin (Iowa)</t>
  </si>
  <si>
    <t>Mitch Moore (Oklahoma)</t>
  </si>
  <si>
    <t>Michael Blockhus (Minnesota)</t>
  </si>
  <si>
    <t>Griffin Parriott (Purdue)</t>
  </si>
  <si>
    <t>PJ Ogunsanya (Army)</t>
  </si>
  <si>
    <t>Kyle Parco (Utah Valley)</t>
  </si>
  <si>
    <t>Jarrett Degen (Iowa State)</t>
  </si>
  <si>
    <t>Casey Cobb (Navy)</t>
  </si>
  <si>
    <t>Josh Heil (Campbell)</t>
  </si>
  <si>
    <t>Graham Rooks (Indiana)</t>
  </si>
  <si>
    <t>Jimmy Hoffman (Lehigh)</t>
  </si>
  <si>
    <t>Triston Lara (Northern Iowa)</t>
  </si>
  <si>
    <t>Luke Nichter (Drexel)</t>
  </si>
  <si>
    <t>Yahya Thomas (Northwestern)</t>
  </si>
  <si>
    <t>Anthony Cheloni (Northern Illinois)</t>
  </si>
  <si>
    <t>Josh Finesilver (Duke)</t>
  </si>
  <si>
    <t>Peyton Omania (Michigan State)</t>
  </si>
  <si>
    <t>Kody Komara (Kent State)</t>
  </si>
  <si>
    <t>Marcus Robinson (Cleveland State)</t>
  </si>
  <si>
    <t>Cory Crooks (Arizona State)</t>
  </si>
  <si>
    <t>Andrew Alirez (Northern Colorado)</t>
  </si>
  <si>
    <t>Greg Gaxiola (Hofstra)</t>
  </si>
  <si>
    <t>Ryan Deakin (Northwestern)</t>
  </si>
  <si>
    <t>Hayden Hidlay (North Carolina State)</t>
  </si>
  <si>
    <t>David Carr (Iowa State)</t>
  </si>
  <si>
    <t>Jesse Dellavecchia (Rider)</t>
  </si>
  <si>
    <t>Kaleb Young (Iowa)</t>
  </si>
  <si>
    <t>Brayton Lee (Minnesota)</t>
  </si>
  <si>
    <t>Jarrett Jacques (Missouri)</t>
  </si>
  <si>
    <t>Jared Franek (North Dakota State)</t>
  </si>
  <si>
    <t>Kendall Coleman (Purdue)</t>
  </si>
  <si>
    <t>Justin Thomas (Oklahoma)</t>
  </si>
  <si>
    <t>Jacori Teemer (Arizona State)</t>
  </si>
  <si>
    <t>Brady Berge (Penn State)</t>
  </si>
  <si>
    <t>Hunter Willits (Oregon State)</t>
  </si>
  <si>
    <t>Will Lewan (Michigan)</t>
  </si>
  <si>
    <t>Chase Saldate (Michigan State)</t>
  </si>
  <si>
    <t>Justin McCoy (Virginia)</t>
  </si>
  <si>
    <t>Requir van der Merwe (Stanford)</t>
  </si>
  <si>
    <t>Cade DeVos (South Dakota State)</t>
  </si>
  <si>
    <t>Holden Heller (Hofstra)</t>
  </si>
  <si>
    <t>Cody Bond (Applachian State)</t>
  </si>
  <si>
    <t>Andrew Cerniglia (Navy)</t>
  </si>
  <si>
    <t>Benjamin Barton (Campbell)</t>
  </si>
  <si>
    <t>Jacob Wright (Wyoming)</t>
  </si>
  <si>
    <t>Nick Palumbo (Sacred Heart)</t>
  </si>
  <si>
    <t>Parker Kropman (Drexel)</t>
  </si>
  <si>
    <t>Johnny Lovett (Central Michigan)</t>
  </si>
  <si>
    <t>Justin Ruffin (SIU Edwardsville)</t>
  </si>
  <si>
    <t>Connor Brady (Virginia Tech)</t>
  </si>
  <si>
    <t>Caleb Licking (Nebraska)</t>
  </si>
  <si>
    <t>Josh McClure (North Carolina)</t>
  </si>
  <si>
    <t>Markus Hartman (Army)</t>
  </si>
  <si>
    <t>Michael Petite (Buffalo)</t>
  </si>
  <si>
    <t>Luca Frinzi (Lehigh)</t>
  </si>
  <si>
    <t>Alex Marinelli (Iowa)</t>
  </si>
  <si>
    <t>Anthony Valencia (Arizona State)</t>
  </si>
  <si>
    <t>Jake Wentzel (Pittburgh)</t>
  </si>
  <si>
    <t>Mekhi Lewis (Virginia Tech)</t>
  </si>
  <si>
    <t>Zach Hartman (Bucknell)</t>
  </si>
  <si>
    <t>Keegan OToole (Missouri)</t>
  </si>
  <si>
    <t>Ethan Smith (Ohio State)</t>
  </si>
  <si>
    <t>Shane Griffith (Stanford)</t>
  </si>
  <si>
    <t>Luke Weber (North Dakota State)</t>
  </si>
  <si>
    <t>Travis Wittlake (Oklahoma State)</t>
  </si>
  <si>
    <t>Cam Amine (Michigan)</t>
  </si>
  <si>
    <t>Jake Keating (Virginia)</t>
  </si>
  <si>
    <t>Tanner Skidgel (Navy)</t>
  </si>
  <si>
    <t>Peyton Robb (Nebraska)</t>
  </si>
  <si>
    <t>Danny Braunagel (Illinois)</t>
  </si>
  <si>
    <t>William Formato (Appalachian State)</t>
  </si>
  <si>
    <t>Thomas Bullard (North Carolina State)</t>
  </si>
  <si>
    <t>Izzak Olejnik (Northern Illinois)</t>
  </si>
  <si>
    <t>Gerrit Nijenhuis (Purdue)</t>
  </si>
  <si>
    <t>Cole Moody (Wyoming)</t>
  </si>
  <si>
    <t>Peyton Hall (West Virginia)</t>
  </si>
  <si>
    <t>Kennedy Monday (North Carolina)</t>
  </si>
  <si>
    <t>Joe Lee (Penn State)</t>
  </si>
  <si>
    <t>Andrew Sparks (Minnesota)</t>
  </si>
  <si>
    <t>Jake Tucker (Michigan State)</t>
  </si>
  <si>
    <t>Andrew Nicholson (Chattanooga)</t>
  </si>
  <si>
    <t>Jake Silverstein (Rider)</t>
  </si>
  <si>
    <t>Rodrick Mosly (Gardner-Webb)</t>
  </si>
  <si>
    <t>Brian Meyer (Lehigh)</t>
  </si>
  <si>
    <t>Evan Barczak (Drexel)</t>
  </si>
  <si>
    <t>David Ferrante (Northwestern)</t>
  </si>
  <si>
    <t>Ricky Stamm (Hofstra)</t>
  </si>
  <si>
    <t>Austin Yant (Northern Iowa)</t>
  </si>
  <si>
    <t>Michael Kemerer (Iowa)</t>
  </si>
  <si>
    <t>Demetrius Romero (Utah Valley)</t>
  </si>
  <si>
    <t>Carter Starocci (Penn State)</t>
  </si>
  <si>
    <t>Mikey Labriola (Nebraska)</t>
  </si>
  <si>
    <t>Logan Massa (Michigan)</t>
  </si>
  <si>
    <t>Andrew McNally (Kent State)</t>
  </si>
  <si>
    <t>Kaleb Romero (Ohio State)</t>
  </si>
  <si>
    <t>Daniel Bullard (North Carolina State)</t>
  </si>
  <si>
    <t>Donnell Washington (Indiana)</t>
  </si>
  <si>
    <t>Peyton Mocco (Missouri)</t>
  </si>
  <si>
    <t>Austin Murphy (Campbell)</t>
  </si>
  <si>
    <t>Bernie Truax (Cal Poly)</t>
  </si>
  <si>
    <t>Jackson Hemauer (Northern Colorado)</t>
  </si>
  <si>
    <t>Hayden Hastings (Wyoming)</t>
  </si>
  <si>
    <t>Thomas Flitz (Appalachian State)</t>
  </si>
  <si>
    <t>Clay Lautt (North Carolina)</t>
  </si>
  <si>
    <t>Ben Pasiuk (Army)</t>
  </si>
  <si>
    <t>Dustin Plott (Oklahoma State)</t>
  </si>
  <si>
    <t>Michael O'Malley (Drexel)</t>
  </si>
  <si>
    <t>Trey Munoz (Arizona State)</t>
  </si>
  <si>
    <t>Jacob Oliver (Edinboro)</t>
  </si>
  <si>
    <t>Mason Kauffman (Northern Illinois)</t>
  </si>
  <si>
    <t>Anthony Mantanona (Oklahoma)</t>
  </si>
  <si>
    <t>Jake Allar (Minnesota)</t>
  </si>
  <si>
    <t>Cody Surratt (Air Force)</t>
  </si>
  <si>
    <t>Jackson Turley (Rutgers)</t>
  </si>
  <si>
    <t>Cody Howard (Virginia Tech)</t>
  </si>
  <si>
    <t>Tim Fitzpatrick (American)</t>
  </si>
  <si>
    <t>Lance Runyon (Northern Iowa)</t>
  </si>
  <si>
    <t>Victor Marcelli (Virginia)</t>
  </si>
  <si>
    <t>Jake Logan (Lehigh)</t>
  </si>
  <si>
    <t>Drew Hughes (Michigan State)</t>
  </si>
  <si>
    <t>Jacob Nolan (Binghamton)</t>
  </si>
  <si>
    <t>Aaron Brooks (Penn State)</t>
  </si>
  <si>
    <t>Trent Hidlay (North Carolina State)</t>
  </si>
  <si>
    <t>Lou Deprez (Binghamton)</t>
  </si>
  <si>
    <t>Parker Keckeisen (Northern Iowa)</t>
  </si>
  <si>
    <t>Hunter Bolen (Virginia Tech)</t>
  </si>
  <si>
    <t>John Poznanski (Rutgers)</t>
  </si>
  <si>
    <t>Brit Wilson (Northern Illinois)</t>
  </si>
  <si>
    <t>Taylor Venz (Nebraska)</t>
  </si>
  <si>
    <t>Jeremiah Kent (Missouri)</t>
  </si>
  <si>
    <t>Tate Samuelson (Wyoming)</t>
  </si>
  <si>
    <t>Dakota Geer (Oklahoma State)</t>
  </si>
  <si>
    <t>Nelson Brands (Iowa)</t>
  </si>
  <si>
    <t>Chris Weiler (Wisconsin)</t>
  </si>
  <si>
    <t>Caleb Hopkins (Campbell)</t>
  </si>
  <si>
    <t>Layne Malczewski (Michigan State)</t>
  </si>
  <si>
    <t>Max Lyon (Purdue)</t>
  </si>
  <si>
    <t>Owen Webster (Minnesota)</t>
  </si>
  <si>
    <t>Alan Clothier (Northern Colorado)</t>
  </si>
  <si>
    <t>Zach Braunagel (Illinois)</t>
  </si>
  <si>
    <t>David Key (Navy)</t>
  </si>
  <si>
    <t>Dom Ducharme (Cal State Bakersfield)</t>
  </si>
  <si>
    <t>Devin Kane (North Carolina)</t>
  </si>
  <si>
    <t>Charles Small (Hofstra)</t>
  </si>
  <si>
    <t>Rocky Jordan (Ohio State)</t>
  </si>
  <si>
    <t>Matthew Waddell (Chattanooga)</t>
  </si>
  <si>
    <t>DeAndre Nassar (Cleveland State)</t>
  </si>
  <si>
    <t>Taylor Brown (Army)</t>
  </si>
  <si>
    <t>Dylan Ammerman (Lehigh)</t>
  </si>
  <si>
    <t>Samuel Colbray (Iowa State)</t>
  </si>
  <si>
    <t>Gregg Harvey (Pittsburgh)</t>
  </si>
  <si>
    <t>Ryan Reyes (Oregon State)</t>
  </si>
  <si>
    <t>Jhaquan Anderson (Gardner-Webb)</t>
  </si>
  <si>
    <t>Joe Accousti (Sacred Heart)</t>
  </si>
  <si>
    <t>Myles Amine (Michigan)</t>
  </si>
  <si>
    <t>Eric Schultz (Nebraska)</t>
  </si>
  <si>
    <t>Kordell Norfleet (Arizona State)</t>
  </si>
  <si>
    <t>AJ Ferrari (Oklahoma State)</t>
  </si>
  <si>
    <t>Jacob Warner (Iowa)</t>
  </si>
  <si>
    <t>Nino Bonaccorsi (Pittburgh)</t>
  </si>
  <si>
    <t>Rocky Elam (Missouri)</t>
  </si>
  <si>
    <t>Stephen Buchanan (Wyoming)</t>
  </si>
  <si>
    <t>Noah Adams (West Virginia)</t>
  </si>
  <si>
    <t>Cameron Caffey (Michigan State)</t>
  </si>
  <si>
    <t>Jay Aiello (Virginia)</t>
  </si>
  <si>
    <t>Andrew Davison (Northwestern)</t>
  </si>
  <si>
    <t>Tanner Sloan (South Dakota State)</t>
  </si>
  <si>
    <t>Greg Bulsak (Clarion)</t>
  </si>
  <si>
    <t>Michael Beard (Penn State)</t>
  </si>
  <si>
    <t>Jake Jakobsen (Lehigh)</t>
  </si>
  <si>
    <t>JT Brown (Army)</t>
  </si>
  <si>
    <t>Jacob Koser (Navy)</t>
  </si>
  <si>
    <t>Thomas Penola (Purdue)</t>
  </si>
  <si>
    <t>Max Shaw (North Carolina)</t>
  </si>
  <si>
    <t>Marcus Coleman (Iowa State)</t>
  </si>
  <si>
    <t>Chris Kober (Campbell)</t>
  </si>
  <si>
    <t>Bryan McLaughlin (Drexel)</t>
  </si>
  <si>
    <t>Ben Smith (Cleveland State)</t>
  </si>
  <si>
    <t>J.J Dixon (Oregon State),</t>
  </si>
  <si>
    <t>Jake Woodley (Oklahoma)</t>
  </si>
  <si>
    <t>Nick Stemmet (Stanford)</t>
  </si>
  <si>
    <t>Nick Reenan (North Carolina State)</t>
  </si>
  <si>
    <t>Colin McCracken (Kent State)</t>
  </si>
  <si>
    <t>Trey Rogers (Hofstra)</t>
  </si>
  <si>
    <t>Owen Pentz (North Dakota State)</t>
  </si>
  <si>
    <t>Logan Andrew (Chattanooga)</t>
  </si>
  <si>
    <t>Billy Janzer (Rutgers)</t>
  </si>
  <si>
    <t>Gable Steveson (Minnesota)</t>
  </si>
  <si>
    <t>Mason Parris (Michigan)</t>
  </si>
  <si>
    <t>Matt Stencel (Central Michigan)</t>
  </si>
  <si>
    <t>Cohlton Schultz (Arizona State)</t>
  </si>
  <si>
    <t>Anthony Cassioppi (Iowa)</t>
  </si>
  <si>
    <t>Gannon Gremmel (Iowa State)</t>
  </si>
  <si>
    <t>Ethan Laird (Rider)</t>
  </si>
  <si>
    <t>Jordan Wood (Lehigh)</t>
  </si>
  <si>
    <t>Greg Kerkvliet (Penn State)</t>
  </si>
  <si>
    <t>Deonte Wilson (North Carolina State)</t>
  </si>
  <si>
    <t>Zach Elam (Missouri)</t>
  </si>
  <si>
    <t>Christian Lance (Nebraska)</t>
  </si>
  <si>
    <t>Brian Andrews (Wyoming)</t>
  </si>
  <si>
    <t>Trent Hillger (Wisconsin)</t>
  </si>
  <si>
    <t>Carter Isley (Northern Iowa)</t>
  </si>
  <si>
    <t>Luke Luffman (Illinois)</t>
  </si>
  <si>
    <t>Wyatt Hendrickson (Air Force)</t>
  </si>
  <si>
    <t>Hunter Catka (Virginia Tech)</t>
  </si>
  <si>
    <t>Josh Heindselman (Oklahoma)</t>
  </si>
  <si>
    <t>Quinn Miller (Virginia)</t>
  </si>
  <si>
    <t>Tate Orndorff (Ohio State)</t>
  </si>
  <si>
    <t>Brandon Metz (North Dakota State)</t>
  </si>
  <si>
    <t>Robert Heald (Army)</t>
  </si>
  <si>
    <t>Michael McAleavey (Citadel)</t>
  </si>
  <si>
    <t>Johnathan Birchemeier (Navy)</t>
  </si>
  <si>
    <t>Nathan Traxler (Stanford)</t>
  </si>
  <si>
    <t>Sam Schuyler (Buffalo)</t>
  </si>
  <si>
    <t>Zachary Knighton-Ward (Hofstra)</t>
  </si>
  <si>
    <t>Jon Spaulding (Edinboro)</t>
  </si>
  <si>
    <t>Austin Harris (Oklahoma State)</t>
  </si>
  <si>
    <t>Joe Doyle (Binghamton)</t>
  </si>
  <si>
    <t>Andrew Gunning (North Carolina)</t>
  </si>
  <si>
    <t>Taye Ghadiali (Campbell)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</si>
</sst>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4">
    <font>
      <sz val="10"/>
      <color rgb="FF000000"/>
      <name val="Arial"/>
    </font>
    <font>
      <b/>
      <sz val="11"/>
      <color rgb="FF000000"/>
      <name val="Calibri"/>
    </font>
    <font>
      <sz val="11"/>
      <name val="Calibri"/>
    </font>
    <font>
      <b/>
      <sz val="14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4"/>
      <color rgb="FF000000"/>
      <name val="Arial"/>
    </font>
    <font>
      <sz val="14"/>
      <color rgb="FF000000"/>
      <name val="Arial"/>
    </font>
    <font>
      <sz val="14"/>
      <color rgb="FF006100"/>
      <name val="Arial"/>
    </font>
    <font>
      <b/>
      <sz val="14"/>
      <color rgb="FF000000"/>
      <name val="Calibri"/>
    </font>
    <font>
      <sz val="10"/>
      <color rgb="FF333333"/>
      <name val="Verdana"/>
    </font>
    <font>
      <b/>
      <sz val="10"/>
      <name val="Arial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6EFCE"/>
        <bgColor rgb="FFC6EFCE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3" borderId="7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/>
    <xf numFmtId="0" fontId="3" fillId="0" borderId="4" xfId="0" applyFont="1" applyBorder="1" applyAlignment="1">
      <alignment horizontal="right"/>
    </xf>
    <xf numFmtId="0" fontId="3" fillId="0" borderId="4" xfId="0" applyFon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13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9" xfId="0" applyFont="1" applyFill="1" applyBorder="1"/>
    <xf numFmtId="0" fontId="5" fillId="3" borderId="13" xfId="0" applyFont="1" applyFill="1" applyBorder="1" applyAlignment="1"/>
    <xf numFmtId="0" fontId="5" fillId="0" borderId="13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4" xfId="0" applyFont="1" applyBorder="1" applyAlignment="1"/>
    <xf numFmtId="0" fontId="3" fillId="0" borderId="3" xfId="0" applyFont="1" applyBorder="1" applyAlignment="1">
      <alignment horizontal="right"/>
    </xf>
    <xf numFmtId="0" fontId="3" fillId="0" borderId="15" xfId="0" applyFont="1" applyBorder="1"/>
    <xf numFmtId="0" fontId="7" fillId="0" borderId="4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5" borderId="1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0" fillId="0" borderId="0" xfId="0" applyFont="1" applyAlignment="1"/>
    <xf numFmtId="0" fontId="10" fillId="0" borderId="18" xfId="0" applyFont="1" applyBorder="1" applyAlignment="1">
      <alignment horizontal="right"/>
    </xf>
    <xf numFmtId="0" fontId="10" fillId="0" borderId="18" xfId="0" applyFont="1" applyBorder="1" applyAlignment="1"/>
    <xf numFmtId="0" fontId="10" fillId="0" borderId="0" xfId="0" applyFo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5" fillId="6" borderId="0" xfId="0" applyFont="1" applyFill="1" applyAlignment="1"/>
    <xf numFmtId="0" fontId="11" fillId="7" borderId="11" xfId="0" applyFont="1" applyFill="1" applyBorder="1"/>
    <xf numFmtId="0" fontId="12" fillId="0" borderId="0" xfId="0" applyFont="1" applyAlignment="1"/>
    <xf numFmtId="164" fontId="5" fillId="0" borderId="0" xfId="0" applyNumberFormat="1" applyFont="1" applyAlignment="1"/>
    <xf numFmtId="0" fontId="13" fillId="7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tabSelected="1" workbookViewId="0"/>
  </sheetViews>
  <sheetFormatPr defaultColWidth="14.42578125" defaultRowHeight="15" customHeight="1"/>
  <cols>
    <col min="1" max="1" width="14.42578125" customWidth="1"/>
    <col min="2" max="2" width="33.140625" customWidth="1"/>
    <col min="3" max="3" width="18.42578125" customWidth="1"/>
    <col min="4" max="4" width="35.42578125" customWidth="1"/>
    <col min="5" max="5" width="20" hidden="1" customWidth="1"/>
    <col min="6" max="6" width="11.140625" customWidth="1"/>
    <col min="7" max="7" width="12.42578125" customWidth="1"/>
    <col min="8" max="10" width="14.42578125" customWidth="1"/>
  </cols>
  <sheetData>
    <row r="1" spans="1:10" ht="15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1" t="s">
        <v>2</v>
      </c>
      <c r="B2" s="2" t="s">
        <v>3</v>
      </c>
      <c r="C2" s="3"/>
      <c r="D2" s="3"/>
      <c r="E2" s="3"/>
      <c r="F2" s="3"/>
      <c r="G2" s="3"/>
      <c r="H2" s="3"/>
      <c r="I2" s="3"/>
      <c r="J2" s="3"/>
    </row>
    <row r="3" spans="1:10" ht="15.75" customHeight="1">
      <c r="A3" s="3"/>
      <c r="B3" s="3"/>
      <c r="C3" s="4"/>
      <c r="D3" s="4"/>
      <c r="E3" s="4"/>
      <c r="F3" s="4"/>
      <c r="G3" s="4"/>
      <c r="H3" s="3"/>
      <c r="I3" s="4"/>
      <c r="J3" s="4"/>
    </row>
    <row r="4" spans="1:10" ht="15.75" customHeight="1">
      <c r="A4" s="3"/>
      <c r="B4" s="5"/>
      <c r="C4" s="6" t="s">
        <v>4</v>
      </c>
      <c r="D4" s="7" t="s">
        <v>5</v>
      </c>
      <c r="E4" s="6" t="s">
        <v>6</v>
      </c>
      <c r="F4" s="6" t="s">
        <v>7</v>
      </c>
      <c r="G4" s="8" t="s">
        <v>8</v>
      </c>
      <c r="H4" s="5"/>
      <c r="I4" s="9" t="s">
        <v>7</v>
      </c>
      <c r="J4" s="9" t="s">
        <v>8</v>
      </c>
    </row>
    <row r="5" spans="1:10" ht="15.75" customHeight="1">
      <c r="A5" s="3"/>
      <c r="B5" s="5"/>
      <c r="C5" s="10">
        <v>125</v>
      </c>
      <c r="D5" s="11"/>
      <c r="E5" s="12">
        <f>IFERROR(VLOOKUP(D5,Wrestlers!H2:I342,2,FALSE),)</f>
        <v>0</v>
      </c>
      <c r="F5" s="13">
        <f>IFERROR(VLOOKUP(D5,Wrestlers!A2:B349,2,FALSE),)</f>
        <v>0</v>
      </c>
      <c r="G5" s="14" t="str">
        <f t="shared" ref="G5:G14" si="0">IFERROR(VLOOKUP(F5,$I$5:$J$21,2,0),"")</f>
        <v/>
      </c>
      <c r="H5" s="5"/>
      <c r="I5" s="15">
        <v>1</v>
      </c>
      <c r="J5" s="16">
        <v>196</v>
      </c>
    </row>
    <row r="6" spans="1:10" ht="15.75" customHeight="1">
      <c r="A6" s="3"/>
      <c r="B6" s="5"/>
      <c r="C6" s="17">
        <v>133</v>
      </c>
      <c r="D6" s="18"/>
      <c r="E6" s="7">
        <f>IFERROR(VLOOKUP(D6,Wrestlers!H2:I336,2,FALSE),)</f>
        <v>0</v>
      </c>
      <c r="F6" s="19">
        <f>IFERROR(VLOOKUP(D6,Wrestlers!A2:B349,2,FALSE),)</f>
        <v>0</v>
      </c>
      <c r="G6" s="20" t="str">
        <f t="shared" si="0"/>
        <v/>
      </c>
      <c r="H6" s="5"/>
      <c r="I6" s="21">
        <v>2</v>
      </c>
      <c r="J6" s="22">
        <v>148</v>
      </c>
    </row>
    <row r="7" spans="1:10" ht="15.75" customHeight="1">
      <c r="A7" s="3"/>
      <c r="B7" s="5"/>
      <c r="C7" s="23">
        <v>141</v>
      </c>
      <c r="D7" s="24"/>
      <c r="E7" s="25">
        <f>IFERROR(VLOOKUP(D7,Wrestlers!H2:I336,2,FALSE),)</f>
        <v>0</v>
      </c>
      <c r="F7" s="26">
        <f>IFERROR(VLOOKUP(D7,Wrestlers!A2:B349,2,FALSE),)</f>
        <v>0</v>
      </c>
      <c r="G7" s="27" t="str">
        <f t="shared" si="0"/>
        <v/>
      </c>
      <c r="H7" s="5"/>
      <c r="I7" s="15">
        <v>3</v>
      </c>
      <c r="J7" s="16">
        <v>139</v>
      </c>
    </row>
    <row r="8" spans="1:10" ht="15.75" customHeight="1">
      <c r="A8" s="3"/>
      <c r="B8" s="5"/>
      <c r="C8" s="17">
        <v>149</v>
      </c>
      <c r="D8" s="18"/>
      <c r="E8" s="7">
        <f>IFERROR(VLOOKUP(D8,Wrestlers!H1:I336,2,FALSE),)</f>
        <v>0</v>
      </c>
      <c r="F8" s="19">
        <f>IFERROR(VLOOKUP(D8,Wrestlers!A2:B349,2,FALSE),)</f>
        <v>0</v>
      </c>
      <c r="G8" s="20" t="str">
        <f t="shared" si="0"/>
        <v/>
      </c>
      <c r="H8" s="5"/>
      <c r="I8" s="21">
        <v>4</v>
      </c>
      <c r="J8" s="22">
        <v>129</v>
      </c>
    </row>
    <row r="9" spans="1:10" ht="15.75" customHeight="1">
      <c r="A9" s="3"/>
      <c r="B9" s="5"/>
      <c r="C9" s="23">
        <v>157</v>
      </c>
      <c r="D9" s="28"/>
      <c r="E9" s="25">
        <f>IFERROR(VLOOKUP(D9,Wrestlers!H1:I336,2,FALSE),)</f>
        <v>0</v>
      </c>
      <c r="F9" s="26">
        <f>IFERROR(VLOOKUP(D9,Wrestlers!A2:B349,2,FALSE),)</f>
        <v>0</v>
      </c>
      <c r="G9" s="27" t="str">
        <f t="shared" si="0"/>
        <v/>
      </c>
      <c r="H9" s="5"/>
      <c r="I9" s="15">
        <v>5</v>
      </c>
      <c r="J9" s="16">
        <v>117</v>
      </c>
    </row>
    <row r="10" spans="1:10" ht="15.75" customHeight="1">
      <c r="A10" s="3"/>
      <c r="B10" s="5"/>
      <c r="C10" s="17">
        <v>165</v>
      </c>
      <c r="D10" s="29"/>
      <c r="E10" s="7">
        <f>IFERROR(VLOOKUP(D10,Wrestlers!H2:I336,2,FALSE),)</f>
        <v>0</v>
      </c>
      <c r="F10" s="19">
        <f>IFERROR(VLOOKUP(D10,Wrestlers!A2:B349,2,FALSE),)</f>
        <v>0</v>
      </c>
      <c r="G10" s="20" t="str">
        <f t="shared" si="0"/>
        <v/>
      </c>
      <c r="H10" s="5"/>
      <c r="I10" s="21">
        <v>6</v>
      </c>
      <c r="J10" s="22">
        <v>107</v>
      </c>
    </row>
    <row r="11" spans="1:10" ht="15.75" customHeight="1">
      <c r="A11" s="3"/>
      <c r="B11" s="5"/>
      <c r="C11" s="23">
        <v>174</v>
      </c>
      <c r="D11" s="28"/>
      <c r="E11" s="25">
        <f>IFERROR(VLOOKUP(D11,Wrestlers!H2:I336,2,FALSE),)</f>
        <v>0</v>
      </c>
      <c r="F11" s="26">
        <f>IFERROR(VLOOKUP(D11,Wrestlers!A2:B349,2,FALSE),)</f>
        <v>0</v>
      </c>
      <c r="G11" s="27" t="str">
        <f t="shared" si="0"/>
        <v/>
      </c>
      <c r="H11" s="5"/>
      <c r="I11" s="15">
        <v>7</v>
      </c>
      <c r="J11" s="16">
        <v>93</v>
      </c>
    </row>
    <row r="12" spans="1:10" ht="15.75" customHeight="1">
      <c r="A12" s="3"/>
      <c r="B12" s="5"/>
      <c r="C12" s="17">
        <v>184</v>
      </c>
      <c r="D12" s="18"/>
      <c r="E12" s="7">
        <f>IFERROR(VLOOKUP(D12,Wrestlers!H2:I336,2,FALSE),)</f>
        <v>0</v>
      </c>
      <c r="F12" s="19">
        <f>IFERROR(VLOOKUP(D12,Wrestlers!A2:B349,2,FALSE),)</f>
        <v>0</v>
      </c>
      <c r="G12" s="20" t="str">
        <f t="shared" si="0"/>
        <v/>
      </c>
      <c r="H12" s="5"/>
      <c r="I12" s="21">
        <v>8</v>
      </c>
      <c r="J12" s="22">
        <v>87</v>
      </c>
    </row>
    <row r="13" spans="1:10" ht="15.75" customHeight="1">
      <c r="A13" s="3"/>
      <c r="B13" s="5"/>
      <c r="C13" s="23">
        <v>197</v>
      </c>
      <c r="D13" s="24"/>
      <c r="E13" s="25">
        <f>IFERROR(VLOOKUP(D13,Wrestlers!H2:I336,2,FALSE),)</f>
        <v>0</v>
      </c>
      <c r="F13" s="26">
        <f>IFERROR(VLOOKUP(D13,Wrestlers!A2:B349,2,FALSE),)</f>
        <v>0</v>
      </c>
      <c r="G13" s="27" t="str">
        <f t="shared" si="0"/>
        <v/>
      </c>
      <c r="H13" s="5"/>
      <c r="I13" s="15">
        <v>9</v>
      </c>
      <c r="J13" s="16">
        <v>78</v>
      </c>
    </row>
    <row r="14" spans="1:10" ht="15.75" customHeight="1">
      <c r="A14" s="3"/>
      <c r="B14" s="5"/>
      <c r="C14" s="30" t="s">
        <v>9</v>
      </c>
      <c r="D14" s="31"/>
      <c r="E14" s="6">
        <f>IFERROR(VLOOKUP(D14,Wrestlers!H2:I336,2,FALSE),)</f>
        <v>0</v>
      </c>
      <c r="F14" s="32">
        <f>IFERROR(VLOOKUP(D14,Wrestlers!A2:B349,2,FALSE),)</f>
        <v>0</v>
      </c>
      <c r="G14" s="33" t="str">
        <f t="shared" si="0"/>
        <v/>
      </c>
      <c r="H14" s="5"/>
      <c r="I14" s="21">
        <v>10</v>
      </c>
      <c r="J14" s="22">
        <v>71</v>
      </c>
    </row>
    <row r="15" spans="1:10" ht="15.75" customHeight="1">
      <c r="A15" s="3"/>
      <c r="B15" s="3"/>
      <c r="C15" s="3"/>
      <c r="D15" s="34"/>
      <c r="E15" s="35">
        <f>SUM(E5:E14)</f>
        <v>0</v>
      </c>
      <c r="F15" s="36" t="s">
        <v>10</v>
      </c>
      <c r="G15" s="37">
        <f>SUM(G5:G14)</f>
        <v>0</v>
      </c>
      <c r="H15" s="5"/>
      <c r="I15" s="15">
        <v>11</v>
      </c>
      <c r="J15" s="16">
        <v>59</v>
      </c>
    </row>
    <row r="16" spans="1:10" ht="15.75" customHeight="1">
      <c r="A16" s="3"/>
      <c r="B16" s="3"/>
      <c r="C16" s="3"/>
      <c r="D16" s="3"/>
      <c r="E16" s="3"/>
      <c r="F16" s="3"/>
      <c r="G16" s="3"/>
      <c r="H16" s="5"/>
      <c r="I16" s="21">
        <v>12</v>
      </c>
      <c r="J16" s="22">
        <v>45</v>
      </c>
    </row>
    <row r="17" spans="1:10" ht="15.75" customHeight="1">
      <c r="A17" s="3"/>
      <c r="B17" s="3"/>
      <c r="C17" s="3"/>
      <c r="D17" s="3"/>
      <c r="E17" s="3"/>
      <c r="F17" s="3"/>
      <c r="G17" s="3"/>
      <c r="H17" s="5"/>
      <c r="I17" s="15">
        <v>13</v>
      </c>
      <c r="J17" s="16">
        <v>38</v>
      </c>
    </row>
    <row r="18" spans="1:10" ht="15.75" customHeight="1">
      <c r="A18" s="3"/>
      <c r="B18" s="3"/>
      <c r="C18" s="3"/>
      <c r="D18" s="3"/>
      <c r="E18" s="3"/>
      <c r="F18" s="3"/>
      <c r="G18" s="3"/>
      <c r="H18" s="5"/>
      <c r="I18" s="21">
        <v>14</v>
      </c>
      <c r="J18" s="22">
        <v>31</v>
      </c>
    </row>
    <row r="19" spans="1:10" ht="15.75" customHeight="1">
      <c r="A19" s="3"/>
      <c r="B19" s="3"/>
      <c r="C19" s="3"/>
      <c r="D19" s="3"/>
      <c r="E19" s="3"/>
      <c r="F19" s="3"/>
      <c r="G19" s="3"/>
      <c r="H19" s="5"/>
      <c r="I19" s="15">
        <v>15</v>
      </c>
      <c r="J19" s="16">
        <v>24</v>
      </c>
    </row>
    <row r="20" spans="1:10" ht="15.75" customHeight="1">
      <c r="A20" s="3"/>
      <c r="B20" s="3"/>
      <c r="C20" s="3"/>
      <c r="D20" s="3"/>
      <c r="E20" s="3"/>
      <c r="F20" s="3"/>
      <c r="G20" s="3"/>
      <c r="H20" s="5"/>
      <c r="I20" s="21">
        <v>16</v>
      </c>
      <c r="J20" s="22">
        <v>17</v>
      </c>
    </row>
    <row r="21" spans="1:10" ht="15.75" customHeight="1">
      <c r="A21" s="3"/>
      <c r="B21" s="3"/>
      <c r="C21" s="3"/>
      <c r="D21" s="3"/>
      <c r="E21" s="3"/>
      <c r="F21" s="3"/>
      <c r="G21" s="3"/>
      <c r="H21" s="5"/>
      <c r="I21" s="38" t="s">
        <v>11</v>
      </c>
      <c r="J21" s="39">
        <v>5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15">
    <cfRule type="cellIs" dxfId="0" priority="1" operator="greaterThanOrEqual">
      <formula>1001</formula>
    </cfRule>
  </conditionalFormatting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xr:uid="{00000000-0002-0000-0000-000000000000}">
          <x14:formula1>
            <xm:f>Wrestlers!$A$36:$A$68</xm:f>
          </x14:formula1>
          <xm:sqref>D6</xm:sqref>
        </x14:dataValidation>
        <x14:dataValidation type="list" allowBlank="1" xr:uid="{00000000-0002-0000-0000-000001000000}">
          <x14:formula1>
            <xm:f>Wrestlers!$A$246:$A$278</xm:f>
          </x14:formula1>
          <xm:sqref>D12</xm:sqref>
        </x14:dataValidation>
        <x14:dataValidation type="list" allowBlank="1" xr:uid="{00000000-0002-0000-0000-000002000000}">
          <x14:formula1>
            <xm:f>Wrestlers!$A$71:$A$103</xm:f>
          </x14:formula1>
          <xm:sqref>D7</xm:sqref>
        </x14:dataValidation>
        <x14:dataValidation type="list" allowBlank="1" xr:uid="{00000000-0002-0000-0000-000003000000}">
          <x14:formula1>
            <xm:f>Wrestlers!$A$176:$A$208</xm:f>
          </x14:formula1>
          <xm:sqref>D10</xm:sqref>
        </x14:dataValidation>
        <x14:dataValidation type="list" allowBlank="1" xr:uid="{00000000-0002-0000-0000-000004000000}">
          <x14:formula1>
            <xm:f>Wrestlers!$A$141:$A$173</xm:f>
          </x14:formula1>
          <xm:sqref>D9</xm:sqref>
        </x14:dataValidation>
        <x14:dataValidation type="list" allowBlank="1" xr:uid="{00000000-0002-0000-0000-000005000000}">
          <x14:formula1>
            <xm:f>Wrestlers!$A$211:$A$243</xm:f>
          </x14:formula1>
          <xm:sqref>D11</xm:sqref>
        </x14:dataValidation>
        <x14:dataValidation type="list" allowBlank="1" xr:uid="{00000000-0002-0000-0000-000006000000}">
          <x14:formula1>
            <xm:f>Wrestlers!$A$281:$A$313</xm:f>
          </x14:formula1>
          <xm:sqref>D13</xm:sqref>
        </x14:dataValidation>
        <x14:dataValidation type="list" allowBlank="1" xr:uid="{00000000-0002-0000-0000-000007000000}">
          <x14:formula1>
            <xm:f>Wrestlers!$A$2:$A$34</xm:f>
          </x14:formula1>
          <xm:sqref>D5</xm:sqref>
        </x14:dataValidation>
        <x14:dataValidation type="list" allowBlank="1" xr:uid="{00000000-0002-0000-0000-000008000000}">
          <x14:formula1>
            <xm:f>Wrestlers!$A$106:$A$138</xm:f>
          </x14:formula1>
          <xm:sqref>D8</xm:sqref>
        </x14:dataValidation>
        <x14:dataValidation type="list" allowBlank="1" xr:uid="{00000000-0002-0000-0000-000009000000}">
          <x14:formula1>
            <xm:f>Wrestlers!$A$316:$A$348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000"/>
  <sheetViews>
    <sheetView workbookViewId="0"/>
  </sheetViews>
  <sheetFormatPr defaultColWidth="14.42578125" defaultRowHeight="15" customHeight="1"/>
  <cols>
    <col min="1" max="1" width="40.42578125" customWidth="1"/>
    <col min="2" max="3" width="14.42578125" customWidth="1"/>
    <col min="4" max="4" width="7" customWidth="1"/>
    <col min="5" max="5" width="46.28515625" customWidth="1"/>
    <col min="6" max="6" width="6" customWidth="1"/>
    <col min="7" max="7" width="6.42578125" customWidth="1"/>
    <col min="8" max="8" width="35.140625" customWidth="1"/>
    <col min="9" max="9" width="10.85546875" customWidth="1"/>
  </cols>
  <sheetData>
    <row r="1" spans="1:9" ht="15.75" customHeight="1">
      <c r="A1" s="40" t="s">
        <v>5</v>
      </c>
      <c r="B1" s="41" t="s">
        <v>7</v>
      </c>
      <c r="C1" s="42" t="s">
        <v>12</v>
      </c>
      <c r="D1" s="3"/>
      <c r="E1" s="3"/>
      <c r="F1" s="3"/>
      <c r="G1" s="3"/>
      <c r="H1" s="43"/>
      <c r="I1" s="43"/>
    </row>
    <row r="2" spans="1:9" ht="15.75" customHeight="1">
      <c r="A2" s="44" t="s">
        <v>13</v>
      </c>
      <c r="B2" s="45">
        <v>1</v>
      </c>
      <c r="C2" s="44">
        <f t="shared" ref="C2:C34" si="0">IFERROR(VLOOKUP(A2,$H$2:$I$341,2,FALSE),)</f>
        <v>0</v>
      </c>
      <c r="E2" s="46"/>
      <c r="H2" s="46"/>
    </row>
    <row r="3" spans="1:9" ht="15.75" customHeight="1">
      <c r="A3" s="44" t="s">
        <v>14</v>
      </c>
      <c r="B3" s="45">
        <v>2</v>
      </c>
      <c r="C3" s="44">
        <f t="shared" si="0"/>
        <v>0</v>
      </c>
      <c r="E3" s="46"/>
    </row>
    <row r="4" spans="1:9" ht="15.75" customHeight="1">
      <c r="A4" s="44" t="s">
        <v>15</v>
      </c>
      <c r="B4" s="45">
        <v>3</v>
      </c>
      <c r="C4" s="44">
        <f t="shared" si="0"/>
        <v>0</v>
      </c>
      <c r="E4" s="46"/>
    </row>
    <row r="5" spans="1:9" ht="15.75" customHeight="1">
      <c r="A5" s="44" t="s">
        <v>16</v>
      </c>
      <c r="B5" s="45">
        <v>4</v>
      </c>
      <c r="C5" s="44">
        <f t="shared" si="0"/>
        <v>0</v>
      </c>
      <c r="E5" s="46"/>
    </row>
    <row r="6" spans="1:9" ht="15.75" customHeight="1">
      <c r="A6" s="44" t="s">
        <v>17</v>
      </c>
      <c r="B6" s="45">
        <v>5</v>
      </c>
      <c r="C6" s="44">
        <f t="shared" si="0"/>
        <v>0</v>
      </c>
      <c r="E6" s="46"/>
    </row>
    <row r="7" spans="1:9" ht="15.75" customHeight="1">
      <c r="A7" s="44" t="s">
        <v>18</v>
      </c>
      <c r="B7" s="45">
        <v>6</v>
      </c>
      <c r="C7" s="44">
        <f t="shared" si="0"/>
        <v>0</v>
      </c>
      <c r="E7" s="46"/>
    </row>
    <row r="8" spans="1:9" ht="15.75" customHeight="1">
      <c r="A8" s="44" t="s">
        <v>19</v>
      </c>
      <c r="B8" s="45">
        <v>7</v>
      </c>
      <c r="C8" s="44">
        <f t="shared" si="0"/>
        <v>0</v>
      </c>
      <c r="E8" s="46"/>
    </row>
    <row r="9" spans="1:9" ht="15.75" customHeight="1">
      <c r="A9" s="44" t="s">
        <v>20</v>
      </c>
      <c r="B9" s="45">
        <v>8</v>
      </c>
      <c r="C9" s="44">
        <f t="shared" si="0"/>
        <v>0</v>
      </c>
      <c r="E9" s="46"/>
    </row>
    <row r="10" spans="1:9" ht="15.75" customHeight="1">
      <c r="A10" s="44" t="s">
        <v>21</v>
      </c>
      <c r="B10" s="45">
        <v>9</v>
      </c>
      <c r="C10" s="44">
        <f t="shared" si="0"/>
        <v>0</v>
      </c>
      <c r="D10" s="46"/>
      <c r="E10" s="46"/>
    </row>
    <row r="11" spans="1:9" ht="15.75" customHeight="1">
      <c r="A11" s="44" t="s">
        <v>22</v>
      </c>
      <c r="B11" s="45">
        <v>10</v>
      </c>
      <c r="C11" s="44">
        <f t="shared" si="0"/>
        <v>0</v>
      </c>
      <c r="E11" s="46"/>
    </row>
    <row r="12" spans="1:9" ht="15.75" customHeight="1">
      <c r="A12" s="44" t="s">
        <v>23</v>
      </c>
      <c r="B12" s="45">
        <v>11</v>
      </c>
      <c r="C12" s="44">
        <f t="shared" si="0"/>
        <v>0</v>
      </c>
      <c r="E12" s="46"/>
    </row>
    <row r="13" spans="1:9" ht="15.75" customHeight="1">
      <c r="A13" s="44" t="s">
        <v>24</v>
      </c>
      <c r="B13" s="45">
        <v>12</v>
      </c>
      <c r="C13" s="44">
        <f t="shared" si="0"/>
        <v>0</v>
      </c>
      <c r="D13" s="46"/>
      <c r="E13" s="46"/>
    </row>
    <row r="14" spans="1:9" ht="15.75" customHeight="1">
      <c r="A14" s="44" t="s">
        <v>25</v>
      </c>
      <c r="B14" s="45">
        <v>13</v>
      </c>
      <c r="C14" s="44">
        <f t="shared" si="0"/>
        <v>0</v>
      </c>
      <c r="E14" s="46"/>
    </row>
    <row r="15" spans="1:9" ht="15.75" customHeight="1">
      <c r="A15" s="44" t="s">
        <v>26</v>
      </c>
      <c r="B15" s="45">
        <v>14</v>
      </c>
      <c r="C15" s="44">
        <f t="shared" si="0"/>
        <v>0</v>
      </c>
      <c r="E15" s="46"/>
    </row>
    <row r="16" spans="1:9" ht="15.75" customHeight="1">
      <c r="A16" s="44" t="s">
        <v>27</v>
      </c>
      <c r="B16" s="45">
        <v>15</v>
      </c>
      <c r="C16" s="44">
        <f t="shared" si="0"/>
        <v>0</v>
      </c>
      <c r="E16" s="46"/>
    </row>
    <row r="17" spans="1:5" ht="15.75" customHeight="1">
      <c r="A17" s="44" t="s">
        <v>28</v>
      </c>
      <c r="B17" s="45">
        <v>16</v>
      </c>
      <c r="C17" s="44">
        <f t="shared" si="0"/>
        <v>0</v>
      </c>
      <c r="E17" s="46"/>
    </row>
    <row r="18" spans="1:5" ht="15.75" customHeight="1">
      <c r="A18" s="44" t="s">
        <v>29</v>
      </c>
      <c r="B18" s="45" t="s">
        <v>11</v>
      </c>
      <c r="C18" s="44">
        <f t="shared" si="0"/>
        <v>0</v>
      </c>
      <c r="E18" s="46"/>
    </row>
    <row r="19" spans="1:5" ht="15.75" customHeight="1">
      <c r="A19" s="44" t="s">
        <v>30</v>
      </c>
      <c r="B19" s="45" t="s">
        <v>11</v>
      </c>
      <c r="C19" s="44">
        <f t="shared" si="0"/>
        <v>0</v>
      </c>
      <c r="E19" s="46"/>
    </row>
    <row r="20" spans="1:5" ht="15.75" customHeight="1">
      <c r="A20" s="44" t="s">
        <v>31</v>
      </c>
      <c r="B20" s="45" t="s">
        <v>11</v>
      </c>
      <c r="C20" s="44">
        <f t="shared" si="0"/>
        <v>0</v>
      </c>
      <c r="E20" s="46"/>
    </row>
    <row r="21" spans="1:5" ht="15.75" customHeight="1">
      <c r="A21" s="44" t="s">
        <v>32</v>
      </c>
      <c r="B21" s="45" t="s">
        <v>11</v>
      </c>
      <c r="C21" s="44">
        <f t="shared" si="0"/>
        <v>0</v>
      </c>
      <c r="E21" s="46"/>
    </row>
    <row r="22" spans="1:5" ht="15.75" customHeight="1">
      <c r="A22" s="44" t="s">
        <v>33</v>
      </c>
      <c r="B22" s="45" t="s">
        <v>11</v>
      </c>
      <c r="C22" s="44">
        <f t="shared" si="0"/>
        <v>0</v>
      </c>
      <c r="D22" s="46"/>
      <c r="E22" s="46"/>
    </row>
    <row r="23" spans="1:5" ht="15.75" customHeight="1">
      <c r="A23" s="44" t="s">
        <v>34</v>
      </c>
      <c r="B23" s="45" t="s">
        <v>11</v>
      </c>
      <c r="C23" s="44">
        <f t="shared" si="0"/>
        <v>0</v>
      </c>
      <c r="E23" s="46"/>
    </row>
    <row r="24" spans="1:5" ht="15.75" customHeight="1">
      <c r="A24" s="44" t="s">
        <v>35</v>
      </c>
      <c r="B24" s="45" t="s">
        <v>11</v>
      </c>
      <c r="C24" s="44">
        <f t="shared" si="0"/>
        <v>0</v>
      </c>
      <c r="E24" s="46"/>
    </row>
    <row r="25" spans="1:5" ht="15.75" customHeight="1">
      <c r="A25" s="44" t="s">
        <v>36</v>
      </c>
      <c r="B25" s="45" t="s">
        <v>11</v>
      </c>
      <c r="C25" s="44">
        <f t="shared" si="0"/>
        <v>0</v>
      </c>
      <c r="E25" s="46"/>
    </row>
    <row r="26" spans="1:5" ht="15.75" customHeight="1">
      <c r="A26" s="44" t="s">
        <v>37</v>
      </c>
      <c r="B26" s="45" t="s">
        <v>11</v>
      </c>
      <c r="C26" s="44">
        <f t="shared" si="0"/>
        <v>0</v>
      </c>
      <c r="E26" s="46"/>
    </row>
    <row r="27" spans="1:5" ht="15.75" customHeight="1">
      <c r="A27" s="44" t="s">
        <v>38</v>
      </c>
      <c r="B27" s="45" t="s">
        <v>11</v>
      </c>
      <c r="C27" s="44">
        <f t="shared" si="0"/>
        <v>0</v>
      </c>
      <c r="E27" s="46"/>
    </row>
    <row r="28" spans="1:5" ht="15.75" customHeight="1">
      <c r="A28" s="44" t="s">
        <v>39</v>
      </c>
      <c r="B28" s="45" t="s">
        <v>11</v>
      </c>
      <c r="C28" s="44">
        <f t="shared" si="0"/>
        <v>0</v>
      </c>
      <c r="E28" s="46"/>
    </row>
    <row r="29" spans="1:5" ht="15.75" customHeight="1">
      <c r="A29" s="44" t="s">
        <v>40</v>
      </c>
      <c r="B29" s="45" t="s">
        <v>11</v>
      </c>
      <c r="C29" s="44">
        <f t="shared" si="0"/>
        <v>0</v>
      </c>
      <c r="E29" s="46"/>
    </row>
    <row r="30" spans="1:5" ht="15.75" customHeight="1">
      <c r="A30" s="44" t="s">
        <v>41</v>
      </c>
      <c r="B30" s="45" t="s">
        <v>11</v>
      </c>
      <c r="C30" s="44">
        <f t="shared" si="0"/>
        <v>0</v>
      </c>
      <c r="E30" s="46"/>
    </row>
    <row r="31" spans="1:5" ht="15.75" customHeight="1">
      <c r="A31" s="44" t="s">
        <v>42</v>
      </c>
      <c r="B31" s="45" t="s">
        <v>11</v>
      </c>
      <c r="C31" s="44">
        <f t="shared" si="0"/>
        <v>0</v>
      </c>
      <c r="E31" s="46"/>
    </row>
    <row r="32" spans="1:5" ht="15.75" customHeight="1">
      <c r="A32" s="44" t="s">
        <v>43</v>
      </c>
      <c r="B32" s="45" t="s">
        <v>11</v>
      </c>
      <c r="C32" s="44">
        <f t="shared" si="0"/>
        <v>0</v>
      </c>
      <c r="E32" s="46"/>
    </row>
    <row r="33" spans="1:5" ht="15.75" customHeight="1">
      <c r="A33" s="44" t="s">
        <v>44</v>
      </c>
      <c r="B33" s="45" t="s">
        <v>11</v>
      </c>
      <c r="C33" s="44">
        <f t="shared" si="0"/>
        <v>0</v>
      </c>
      <c r="E33" s="46"/>
    </row>
    <row r="34" spans="1:5" ht="15.75" customHeight="1">
      <c r="A34" s="44" t="s">
        <v>45</v>
      </c>
      <c r="B34" s="45" t="s">
        <v>11</v>
      </c>
      <c r="C34" s="44">
        <f t="shared" si="0"/>
        <v>0</v>
      </c>
      <c r="D34" s="46"/>
      <c r="E34" s="46"/>
    </row>
    <row r="35" spans="1:5" ht="15.75" customHeight="1">
      <c r="A35" s="47"/>
      <c r="B35" s="47"/>
      <c r="C35" s="44"/>
      <c r="E35" s="46"/>
    </row>
    <row r="36" spans="1:5" ht="15.75" customHeight="1">
      <c r="A36" s="47"/>
      <c r="B36" s="47"/>
      <c r="C36" s="44">
        <f t="shared" ref="C36:C349" si="1">IFERROR(VLOOKUP(A36,$H$2:$I$341,2,FALSE),)</f>
        <v>0</v>
      </c>
      <c r="E36" s="46"/>
    </row>
    <row r="37" spans="1:5" ht="15.75" customHeight="1">
      <c r="A37" s="44" t="s">
        <v>46</v>
      </c>
      <c r="B37" s="45">
        <v>1</v>
      </c>
      <c r="C37" s="44">
        <f t="shared" si="1"/>
        <v>0</v>
      </c>
      <c r="E37" s="46"/>
    </row>
    <row r="38" spans="1:5" ht="15.75" customHeight="1">
      <c r="A38" s="44" t="s">
        <v>47</v>
      </c>
      <c r="B38" s="45">
        <v>2</v>
      </c>
      <c r="C38" s="44">
        <f t="shared" si="1"/>
        <v>0</v>
      </c>
      <c r="E38" s="46"/>
    </row>
    <row r="39" spans="1:5" ht="15.75" customHeight="1">
      <c r="A39" s="44" t="s">
        <v>48</v>
      </c>
      <c r="B39" s="45">
        <v>3</v>
      </c>
      <c r="C39" s="44">
        <f t="shared" si="1"/>
        <v>0</v>
      </c>
      <c r="E39" s="46"/>
    </row>
    <row r="40" spans="1:5" ht="15.75" customHeight="1">
      <c r="A40" s="44" t="s">
        <v>49</v>
      </c>
      <c r="B40" s="45">
        <v>4</v>
      </c>
      <c r="C40" s="44">
        <f t="shared" si="1"/>
        <v>0</v>
      </c>
      <c r="E40" s="46"/>
    </row>
    <row r="41" spans="1:5" ht="15.75" customHeight="1">
      <c r="A41" s="44" t="s">
        <v>50</v>
      </c>
      <c r="B41" s="45">
        <v>5</v>
      </c>
      <c r="C41" s="44">
        <f t="shared" si="1"/>
        <v>0</v>
      </c>
      <c r="E41" s="46"/>
    </row>
    <row r="42" spans="1:5" ht="15.75" customHeight="1">
      <c r="A42" s="44" t="s">
        <v>51</v>
      </c>
      <c r="B42" s="45">
        <v>6</v>
      </c>
      <c r="C42" s="44">
        <f t="shared" si="1"/>
        <v>0</v>
      </c>
      <c r="E42" s="46"/>
    </row>
    <row r="43" spans="1:5" ht="15.75" customHeight="1">
      <c r="A43" s="44" t="s">
        <v>52</v>
      </c>
      <c r="B43" s="45">
        <v>7</v>
      </c>
      <c r="C43" s="44">
        <f t="shared" si="1"/>
        <v>0</v>
      </c>
      <c r="E43" s="46"/>
    </row>
    <row r="44" spans="1:5" ht="15.75" customHeight="1">
      <c r="A44" s="44" t="s">
        <v>53</v>
      </c>
      <c r="B44" s="45">
        <v>8</v>
      </c>
      <c r="C44" s="44">
        <f t="shared" si="1"/>
        <v>0</v>
      </c>
      <c r="E44" s="46"/>
    </row>
    <row r="45" spans="1:5" ht="15.75" customHeight="1">
      <c r="A45" s="44" t="s">
        <v>54</v>
      </c>
      <c r="B45" s="45">
        <v>9</v>
      </c>
      <c r="C45" s="44">
        <f t="shared" si="1"/>
        <v>0</v>
      </c>
      <c r="E45" s="46"/>
    </row>
    <row r="46" spans="1:5" ht="15.75" customHeight="1">
      <c r="A46" s="44" t="s">
        <v>55</v>
      </c>
      <c r="B46" s="45">
        <v>10</v>
      </c>
      <c r="C46" s="44">
        <f t="shared" si="1"/>
        <v>0</v>
      </c>
      <c r="E46" s="46"/>
    </row>
    <row r="47" spans="1:5" ht="15.75" customHeight="1">
      <c r="A47" s="44" t="s">
        <v>56</v>
      </c>
      <c r="B47" s="45">
        <v>11</v>
      </c>
      <c r="C47" s="44">
        <f t="shared" si="1"/>
        <v>0</v>
      </c>
      <c r="E47" s="46"/>
    </row>
    <row r="48" spans="1:5" ht="15.75" customHeight="1">
      <c r="A48" s="44" t="s">
        <v>57</v>
      </c>
      <c r="B48" s="45">
        <v>12</v>
      </c>
      <c r="C48" s="44">
        <f t="shared" si="1"/>
        <v>0</v>
      </c>
      <c r="E48" s="46"/>
    </row>
    <row r="49" spans="1:5" ht="15.75" customHeight="1">
      <c r="A49" s="44" t="s">
        <v>58</v>
      </c>
      <c r="B49" s="45">
        <v>13</v>
      </c>
      <c r="C49" s="44">
        <f t="shared" si="1"/>
        <v>0</v>
      </c>
      <c r="E49" s="46"/>
    </row>
    <row r="50" spans="1:5" ht="15.75" customHeight="1">
      <c r="A50" s="44" t="s">
        <v>59</v>
      </c>
      <c r="B50" s="45">
        <v>14</v>
      </c>
      <c r="C50" s="44">
        <f t="shared" si="1"/>
        <v>0</v>
      </c>
      <c r="D50" s="46"/>
      <c r="E50" s="46"/>
    </row>
    <row r="51" spans="1:5" ht="15.75" customHeight="1">
      <c r="A51" s="44" t="s">
        <v>60</v>
      </c>
      <c r="B51" s="45">
        <v>15</v>
      </c>
      <c r="C51" s="44">
        <f t="shared" si="1"/>
        <v>0</v>
      </c>
      <c r="E51" s="46"/>
    </row>
    <row r="52" spans="1:5" ht="15.75" customHeight="1">
      <c r="A52" s="44" t="s">
        <v>61</v>
      </c>
      <c r="B52" s="45">
        <v>16</v>
      </c>
      <c r="C52" s="44">
        <f t="shared" si="1"/>
        <v>0</v>
      </c>
      <c r="E52" s="46"/>
    </row>
    <row r="53" spans="1:5" ht="15.75" customHeight="1">
      <c r="A53" s="44" t="s">
        <v>62</v>
      </c>
      <c r="B53" s="45" t="s">
        <v>11</v>
      </c>
      <c r="C53" s="44">
        <f t="shared" si="1"/>
        <v>0</v>
      </c>
      <c r="D53" s="46"/>
      <c r="E53" s="46"/>
    </row>
    <row r="54" spans="1:5" ht="15.75" customHeight="1">
      <c r="A54" s="44" t="s">
        <v>63</v>
      </c>
      <c r="B54" s="45" t="s">
        <v>11</v>
      </c>
      <c r="C54" s="44">
        <f t="shared" si="1"/>
        <v>0</v>
      </c>
      <c r="E54" s="46"/>
    </row>
    <row r="55" spans="1:5" ht="15.75" customHeight="1">
      <c r="A55" s="44" t="s">
        <v>64</v>
      </c>
      <c r="B55" s="45" t="s">
        <v>11</v>
      </c>
      <c r="C55" s="44">
        <f t="shared" si="1"/>
        <v>0</v>
      </c>
      <c r="E55" s="46"/>
    </row>
    <row r="56" spans="1:5" ht="15.75" customHeight="1">
      <c r="A56" s="44" t="s">
        <v>65</v>
      </c>
      <c r="B56" s="45" t="s">
        <v>11</v>
      </c>
      <c r="C56" s="44">
        <f t="shared" si="1"/>
        <v>0</v>
      </c>
      <c r="D56" s="46"/>
      <c r="E56" s="46"/>
    </row>
    <row r="57" spans="1:5" ht="15.75" customHeight="1">
      <c r="A57" s="44" t="s">
        <v>66</v>
      </c>
      <c r="B57" s="45" t="s">
        <v>11</v>
      </c>
      <c r="C57" s="44">
        <f t="shared" si="1"/>
        <v>0</v>
      </c>
      <c r="E57" s="46"/>
    </row>
    <row r="58" spans="1:5" ht="15.75" customHeight="1">
      <c r="A58" s="44" t="s">
        <v>67</v>
      </c>
      <c r="B58" s="45" t="s">
        <v>11</v>
      </c>
      <c r="C58" s="44">
        <f t="shared" si="1"/>
        <v>0</v>
      </c>
      <c r="E58" s="46"/>
    </row>
    <row r="59" spans="1:5" ht="15.75" customHeight="1">
      <c r="A59" s="44" t="s">
        <v>68</v>
      </c>
      <c r="B59" s="45" t="s">
        <v>11</v>
      </c>
      <c r="C59" s="44">
        <f t="shared" si="1"/>
        <v>0</v>
      </c>
      <c r="D59" s="46"/>
      <c r="E59" s="46"/>
    </row>
    <row r="60" spans="1:5" ht="15.75" customHeight="1">
      <c r="A60" s="44" t="s">
        <v>69</v>
      </c>
      <c r="B60" s="45" t="s">
        <v>11</v>
      </c>
      <c r="C60" s="44">
        <f t="shared" si="1"/>
        <v>0</v>
      </c>
      <c r="E60" s="46"/>
    </row>
    <row r="61" spans="1:5" ht="15.75" customHeight="1">
      <c r="A61" s="44" t="s">
        <v>70</v>
      </c>
      <c r="B61" s="45" t="s">
        <v>11</v>
      </c>
      <c r="C61" s="44">
        <f t="shared" si="1"/>
        <v>0</v>
      </c>
      <c r="E61" s="46"/>
    </row>
    <row r="62" spans="1:5" ht="15.75" customHeight="1">
      <c r="A62" s="44" t="s">
        <v>71</v>
      </c>
      <c r="B62" s="45" t="s">
        <v>11</v>
      </c>
      <c r="C62" s="44">
        <f t="shared" si="1"/>
        <v>0</v>
      </c>
      <c r="E62" s="46"/>
    </row>
    <row r="63" spans="1:5" ht="15.75" customHeight="1">
      <c r="A63" s="44" t="s">
        <v>72</v>
      </c>
      <c r="B63" s="45" t="s">
        <v>11</v>
      </c>
      <c r="C63" s="44">
        <f t="shared" si="1"/>
        <v>0</v>
      </c>
      <c r="E63" s="46"/>
    </row>
    <row r="64" spans="1:5" ht="15.75" customHeight="1">
      <c r="A64" s="44" t="s">
        <v>73</v>
      </c>
      <c r="B64" s="45" t="s">
        <v>11</v>
      </c>
      <c r="C64" s="44">
        <f t="shared" si="1"/>
        <v>0</v>
      </c>
      <c r="E64" s="46"/>
    </row>
    <row r="65" spans="1:5" ht="15.75" customHeight="1">
      <c r="A65" s="44" t="s">
        <v>74</v>
      </c>
      <c r="B65" s="45" t="s">
        <v>11</v>
      </c>
      <c r="C65" s="44">
        <f t="shared" si="1"/>
        <v>0</v>
      </c>
      <c r="D65" s="46"/>
      <c r="E65" s="46"/>
    </row>
    <row r="66" spans="1:5" ht="15.75" customHeight="1">
      <c r="A66" s="44" t="s">
        <v>75</v>
      </c>
      <c r="B66" s="45" t="s">
        <v>11</v>
      </c>
      <c r="C66" s="44">
        <f t="shared" si="1"/>
        <v>0</v>
      </c>
      <c r="E66" s="46"/>
    </row>
    <row r="67" spans="1:5" ht="15.75" customHeight="1">
      <c r="A67" s="44" t="s">
        <v>76</v>
      </c>
      <c r="B67" s="45" t="s">
        <v>11</v>
      </c>
      <c r="C67" s="44">
        <f t="shared" si="1"/>
        <v>0</v>
      </c>
      <c r="E67" s="46"/>
    </row>
    <row r="68" spans="1:5" ht="15.75" customHeight="1">
      <c r="A68" s="44" t="s">
        <v>77</v>
      </c>
      <c r="B68" s="45" t="s">
        <v>11</v>
      </c>
      <c r="C68" s="44">
        <f t="shared" si="1"/>
        <v>0</v>
      </c>
      <c r="D68" s="46"/>
      <c r="E68" s="46"/>
    </row>
    <row r="69" spans="1:5" ht="15.75" customHeight="1">
      <c r="A69" s="44" t="s">
        <v>78</v>
      </c>
      <c r="B69" s="45" t="s">
        <v>11</v>
      </c>
      <c r="C69" s="44">
        <f t="shared" si="1"/>
        <v>0</v>
      </c>
      <c r="E69" s="46"/>
    </row>
    <row r="70" spans="1:5" ht="15.75" customHeight="1">
      <c r="A70" s="47"/>
      <c r="B70" s="47"/>
      <c r="C70" s="44">
        <f t="shared" si="1"/>
        <v>0</v>
      </c>
      <c r="D70" s="46"/>
      <c r="E70" s="46"/>
    </row>
    <row r="71" spans="1:5" ht="15.75" customHeight="1">
      <c r="A71" s="47"/>
      <c r="B71" s="47"/>
      <c r="C71" s="44">
        <f t="shared" si="1"/>
        <v>0</v>
      </c>
      <c r="E71" s="46"/>
    </row>
    <row r="72" spans="1:5" ht="15.75" customHeight="1">
      <c r="A72" s="44" t="s">
        <v>79</v>
      </c>
      <c r="B72" s="45">
        <v>1</v>
      </c>
      <c r="C72" s="44">
        <f t="shared" si="1"/>
        <v>0</v>
      </c>
      <c r="E72" s="48"/>
    </row>
    <row r="73" spans="1:5" ht="15.75" customHeight="1">
      <c r="A73" s="44" t="s">
        <v>80</v>
      </c>
      <c r="B73" s="45">
        <v>2</v>
      </c>
      <c r="C73" s="44">
        <f t="shared" si="1"/>
        <v>0</v>
      </c>
      <c r="D73" s="46"/>
      <c r="E73" s="46"/>
    </row>
    <row r="74" spans="1:5" ht="15.75" customHeight="1">
      <c r="A74" s="44" t="s">
        <v>81</v>
      </c>
      <c r="B74" s="45">
        <v>3</v>
      </c>
      <c r="C74" s="44">
        <f t="shared" si="1"/>
        <v>0</v>
      </c>
      <c r="E74" s="46"/>
    </row>
    <row r="75" spans="1:5" ht="15.75" customHeight="1">
      <c r="A75" s="44" t="s">
        <v>82</v>
      </c>
      <c r="B75" s="45">
        <v>4</v>
      </c>
      <c r="C75" s="44">
        <f t="shared" si="1"/>
        <v>0</v>
      </c>
      <c r="E75" s="46"/>
    </row>
    <row r="76" spans="1:5" ht="15.75" customHeight="1">
      <c r="A76" s="44" t="s">
        <v>83</v>
      </c>
      <c r="B76" s="45">
        <v>5</v>
      </c>
      <c r="C76" s="44">
        <f t="shared" si="1"/>
        <v>0</v>
      </c>
      <c r="E76" s="46"/>
    </row>
    <row r="77" spans="1:5" ht="15.75" customHeight="1">
      <c r="A77" s="44" t="s">
        <v>84</v>
      </c>
      <c r="B77" s="45">
        <v>6</v>
      </c>
      <c r="C77" s="44">
        <f t="shared" si="1"/>
        <v>0</v>
      </c>
      <c r="D77" s="46"/>
      <c r="E77" s="46"/>
    </row>
    <row r="78" spans="1:5" ht="15.75" customHeight="1">
      <c r="A78" s="44" t="s">
        <v>85</v>
      </c>
      <c r="B78" s="45">
        <v>7</v>
      </c>
      <c r="C78" s="44">
        <f t="shared" si="1"/>
        <v>0</v>
      </c>
      <c r="E78" s="46"/>
    </row>
    <row r="79" spans="1:5" ht="15.75" customHeight="1">
      <c r="A79" s="44" t="s">
        <v>86</v>
      </c>
      <c r="B79" s="45">
        <v>8</v>
      </c>
      <c r="C79" s="44">
        <f t="shared" si="1"/>
        <v>0</v>
      </c>
      <c r="D79" s="46"/>
      <c r="E79" s="46"/>
    </row>
    <row r="80" spans="1:5" ht="15.75" customHeight="1">
      <c r="A80" s="44" t="s">
        <v>87</v>
      </c>
      <c r="B80" s="45">
        <v>9</v>
      </c>
      <c r="C80" s="44">
        <f t="shared" si="1"/>
        <v>0</v>
      </c>
      <c r="E80" s="46"/>
    </row>
    <row r="81" spans="1:5" ht="15.75" customHeight="1">
      <c r="A81" s="44" t="s">
        <v>88</v>
      </c>
      <c r="B81" s="45">
        <v>10</v>
      </c>
      <c r="C81" s="44">
        <f t="shared" si="1"/>
        <v>0</v>
      </c>
      <c r="E81" s="46"/>
    </row>
    <row r="82" spans="1:5" ht="15.75" customHeight="1">
      <c r="A82" s="44" t="s">
        <v>89</v>
      </c>
      <c r="B82" s="45">
        <v>11</v>
      </c>
      <c r="C82" s="44">
        <f t="shared" si="1"/>
        <v>0</v>
      </c>
      <c r="E82" s="46"/>
    </row>
    <row r="83" spans="1:5" ht="15.75" customHeight="1">
      <c r="A83" s="44" t="s">
        <v>90</v>
      </c>
      <c r="B83" s="45">
        <v>12</v>
      </c>
      <c r="C83" s="44">
        <f t="shared" si="1"/>
        <v>0</v>
      </c>
      <c r="E83" s="46"/>
    </row>
    <row r="84" spans="1:5" ht="15.75" customHeight="1">
      <c r="A84" s="44" t="s">
        <v>91</v>
      </c>
      <c r="B84" s="45">
        <v>13</v>
      </c>
      <c r="C84" s="44">
        <f t="shared" si="1"/>
        <v>0</v>
      </c>
      <c r="E84" s="46"/>
    </row>
    <row r="85" spans="1:5" ht="15.75" customHeight="1">
      <c r="A85" s="44" t="s">
        <v>92</v>
      </c>
      <c r="B85" s="45">
        <v>14</v>
      </c>
      <c r="C85" s="44">
        <f t="shared" si="1"/>
        <v>0</v>
      </c>
      <c r="D85" s="46"/>
      <c r="E85" s="46"/>
    </row>
    <row r="86" spans="1:5" ht="15.75" customHeight="1">
      <c r="A86" s="44" t="s">
        <v>93</v>
      </c>
      <c r="B86" s="45">
        <v>15</v>
      </c>
      <c r="C86" s="44">
        <f t="shared" si="1"/>
        <v>0</v>
      </c>
      <c r="E86" s="46"/>
    </row>
    <row r="87" spans="1:5" ht="15.75" customHeight="1">
      <c r="A87" s="44" t="s">
        <v>94</v>
      </c>
      <c r="B87" s="45">
        <v>16</v>
      </c>
      <c r="C87" s="44">
        <f t="shared" si="1"/>
        <v>0</v>
      </c>
      <c r="E87" s="46"/>
    </row>
    <row r="88" spans="1:5" ht="15.75" customHeight="1">
      <c r="A88" s="44" t="s">
        <v>95</v>
      </c>
      <c r="B88" s="45" t="s">
        <v>11</v>
      </c>
      <c r="C88" s="44">
        <f t="shared" si="1"/>
        <v>0</v>
      </c>
      <c r="E88" s="46"/>
    </row>
    <row r="89" spans="1:5" ht="15.75" customHeight="1">
      <c r="A89" s="44" t="s">
        <v>96</v>
      </c>
      <c r="B89" s="45" t="s">
        <v>11</v>
      </c>
      <c r="C89" s="44">
        <f t="shared" si="1"/>
        <v>0</v>
      </c>
      <c r="E89" s="46"/>
    </row>
    <row r="90" spans="1:5" ht="15.75" customHeight="1">
      <c r="A90" s="44" t="s">
        <v>97</v>
      </c>
      <c r="B90" s="45" t="s">
        <v>11</v>
      </c>
      <c r="C90" s="44">
        <f t="shared" si="1"/>
        <v>0</v>
      </c>
      <c r="E90" s="46"/>
    </row>
    <row r="91" spans="1:5" ht="15.75" customHeight="1">
      <c r="A91" s="44" t="s">
        <v>98</v>
      </c>
      <c r="B91" s="45" t="s">
        <v>11</v>
      </c>
      <c r="C91" s="44">
        <f t="shared" si="1"/>
        <v>0</v>
      </c>
      <c r="E91" s="46"/>
    </row>
    <row r="92" spans="1:5" ht="15.75" customHeight="1">
      <c r="A92" s="44" t="s">
        <v>99</v>
      </c>
      <c r="B92" s="45" t="s">
        <v>11</v>
      </c>
      <c r="C92" s="44">
        <f t="shared" si="1"/>
        <v>0</v>
      </c>
      <c r="E92" s="46"/>
    </row>
    <row r="93" spans="1:5" ht="15.75" customHeight="1">
      <c r="A93" s="44" t="s">
        <v>100</v>
      </c>
      <c r="B93" s="45" t="s">
        <v>11</v>
      </c>
      <c r="C93" s="44">
        <f t="shared" si="1"/>
        <v>0</v>
      </c>
      <c r="E93" s="46"/>
    </row>
    <row r="94" spans="1:5" ht="15.75" customHeight="1">
      <c r="A94" s="44" t="s">
        <v>101</v>
      </c>
      <c r="B94" s="45" t="s">
        <v>11</v>
      </c>
      <c r="C94" s="44">
        <f t="shared" si="1"/>
        <v>0</v>
      </c>
      <c r="E94" s="46"/>
    </row>
    <row r="95" spans="1:5" ht="15.75" customHeight="1">
      <c r="A95" s="44" t="s">
        <v>102</v>
      </c>
      <c r="B95" s="45" t="s">
        <v>11</v>
      </c>
      <c r="C95" s="44">
        <f t="shared" si="1"/>
        <v>0</v>
      </c>
      <c r="E95" s="46"/>
    </row>
    <row r="96" spans="1:5" ht="15.75" customHeight="1">
      <c r="A96" s="44" t="s">
        <v>103</v>
      </c>
      <c r="B96" s="45" t="s">
        <v>11</v>
      </c>
      <c r="C96" s="44">
        <f t="shared" si="1"/>
        <v>0</v>
      </c>
      <c r="D96" s="46"/>
      <c r="E96" s="46"/>
    </row>
    <row r="97" spans="1:5" ht="15.75" customHeight="1">
      <c r="A97" s="44" t="s">
        <v>104</v>
      </c>
      <c r="B97" s="45" t="s">
        <v>11</v>
      </c>
      <c r="C97" s="44">
        <f t="shared" si="1"/>
        <v>0</v>
      </c>
      <c r="E97" s="46"/>
    </row>
    <row r="98" spans="1:5" ht="15.75" customHeight="1">
      <c r="A98" s="44" t="s">
        <v>105</v>
      </c>
      <c r="B98" s="45" t="s">
        <v>11</v>
      </c>
      <c r="C98" s="44">
        <f t="shared" si="1"/>
        <v>0</v>
      </c>
      <c r="E98" s="46"/>
    </row>
    <row r="99" spans="1:5" ht="15.75" customHeight="1">
      <c r="A99" s="44" t="s">
        <v>106</v>
      </c>
      <c r="B99" s="45" t="s">
        <v>11</v>
      </c>
      <c r="C99" s="44">
        <f t="shared" si="1"/>
        <v>0</v>
      </c>
      <c r="E99" s="46"/>
    </row>
    <row r="100" spans="1:5" ht="15.75" customHeight="1">
      <c r="A100" s="44" t="s">
        <v>107</v>
      </c>
      <c r="B100" s="45" t="s">
        <v>11</v>
      </c>
      <c r="C100" s="44">
        <f t="shared" si="1"/>
        <v>0</v>
      </c>
      <c r="E100" s="46"/>
    </row>
    <row r="101" spans="1:5" ht="15.75" customHeight="1">
      <c r="A101" s="44" t="s">
        <v>108</v>
      </c>
      <c r="B101" s="45" t="s">
        <v>11</v>
      </c>
      <c r="C101" s="44">
        <f t="shared" si="1"/>
        <v>0</v>
      </c>
      <c r="E101" s="46"/>
    </row>
    <row r="102" spans="1:5" ht="15.75" customHeight="1">
      <c r="A102" s="44" t="s">
        <v>109</v>
      </c>
      <c r="B102" s="45" t="s">
        <v>11</v>
      </c>
      <c r="C102" s="44">
        <f t="shared" si="1"/>
        <v>0</v>
      </c>
    </row>
    <row r="103" spans="1:5" ht="15.75" customHeight="1">
      <c r="A103" s="44" t="s">
        <v>110</v>
      </c>
      <c r="B103" s="45" t="s">
        <v>11</v>
      </c>
      <c r="C103" s="44">
        <f t="shared" si="1"/>
        <v>0</v>
      </c>
      <c r="E103" s="46"/>
    </row>
    <row r="104" spans="1:5" ht="15.75" customHeight="1">
      <c r="A104" s="44" t="s">
        <v>111</v>
      </c>
      <c r="B104" s="45" t="s">
        <v>11</v>
      </c>
      <c r="C104" s="44">
        <f t="shared" si="1"/>
        <v>0</v>
      </c>
      <c r="E104" s="46"/>
    </row>
    <row r="105" spans="1:5" ht="15.75" customHeight="1">
      <c r="A105" s="47"/>
      <c r="B105" s="47"/>
      <c r="C105" s="44">
        <f t="shared" si="1"/>
        <v>0</v>
      </c>
      <c r="E105" s="46"/>
    </row>
    <row r="106" spans="1:5" ht="15.75" customHeight="1">
      <c r="A106" s="47"/>
      <c r="B106" s="47"/>
      <c r="C106" s="44">
        <f t="shared" si="1"/>
        <v>0</v>
      </c>
      <c r="E106" s="46"/>
    </row>
    <row r="107" spans="1:5" ht="15.75" customHeight="1">
      <c r="A107" s="44" t="s">
        <v>112</v>
      </c>
      <c r="B107" s="45">
        <v>1</v>
      </c>
      <c r="C107" s="44">
        <f t="shared" si="1"/>
        <v>0</v>
      </c>
      <c r="E107" s="46"/>
    </row>
    <row r="108" spans="1:5" ht="15.75" customHeight="1">
      <c r="A108" s="44" t="s">
        <v>113</v>
      </c>
      <c r="B108" s="45">
        <v>2</v>
      </c>
      <c r="C108" s="44">
        <f t="shared" si="1"/>
        <v>0</v>
      </c>
      <c r="E108" s="46"/>
    </row>
    <row r="109" spans="1:5" ht="15.75" customHeight="1">
      <c r="A109" s="44" t="s">
        <v>114</v>
      </c>
      <c r="B109" s="45">
        <v>3</v>
      </c>
      <c r="C109" s="44">
        <f t="shared" si="1"/>
        <v>0</v>
      </c>
      <c r="E109" s="46"/>
    </row>
    <row r="110" spans="1:5" ht="15.75" customHeight="1">
      <c r="A110" s="44" t="s">
        <v>115</v>
      </c>
      <c r="B110" s="45">
        <v>4</v>
      </c>
      <c r="C110" s="44">
        <f t="shared" si="1"/>
        <v>0</v>
      </c>
      <c r="E110" s="46"/>
    </row>
    <row r="111" spans="1:5" ht="15.75" customHeight="1">
      <c r="A111" s="44" t="s">
        <v>116</v>
      </c>
      <c r="B111" s="45">
        <v>5</v>
      </c>
      <c r="C111" s="44">
        <f t="shared" si="1"/>
        <v>0</v>
      </c>
      <c r="E111" s="46"/>
    </row>
    <row r="112" spans="1:5" ht="15.75" customHeight="1">
      <c r="A112" s="44" t="s">
        <v>117</v>
      </c>
      <c r="B112" s="45">
        <v>6</v>
      </c>
      <c r="C112" s="44">
        <f t="shared" si="1"/>
        <v>0</v>
      </c>
      <c r="E112" s="46"/>
    </row>
    <row r="113" spans="1:5" ht="15.75" customHeight="1">
      <c r="A113" s="44" t="s">
        <v>118</v>
      </c>
      <c r="B113" s="45">
        <v>7</v>
      </c>
      <c r="C113" s="44">
        <f t="shared" si="1"/>
        <v>0</v>
      </c>
      <c r="E113" s="46"/>
    </row>
    <row r="114" spans="1:5" ht="15.75" customHeight="1">
      <c r="A114" s="44" t="s">
        <v>119</v>
      </c>
      <c r="B114" s="45">
        <v>8</v>
      </c>
      <c r="C114" s="44">
        <f t="shared" si="1"/>
        <v>0</v>
      </c>
      <c r="E114" s="46"/>
    </row>
    <row r="115" spans="1:5" ht="15.75" customHeight="1">
      <c r="A115" s="44" t="s">
        <v>120</v>
      </c>
      <c r="B115" s="45">
        <v>9</v>
      </c>
      <c r="C115" s="44">
        <f t="shared" si="1"/>
        <v>0</v>
      </c>
      <c r="E115" s="46"/>
    </row>
    <row r="116" spans="1:5" ht="15.75" customHeight="1">
      <c r="A116" s="44" t="s">
        <v>121</v>
      </c>
      <c r="B116" s="45">
        <v>10</v>
      </c>
      <c r="C116" s="44">
        <f t="shared" si="1"/>
        <v>0</v>
      </c>
      <c r="E116" s="46"/>
    </row>
    <row r="117" spans="1:5" ht="15.75" customHeight="1">
      <c r="A117" s="44" t="s">
        <v>122</v>
      </c>
      <c r="B117" s="45">
        <v>11</v>
      </c>
      <c r="C117" s="44">
        <f t="shared" si="1"/>
        <v>0</v>
      </c>
      <c r="E117" s="46"/>
    </row>
    <row r="118" spans="1:5" ht="15.75" customHeight="1">
      <c r="A118" s="44" t="s">
        <v>123</v>
      </c>
      <c r="B118" s="45">
        <v>12</v>
      </c>
      <c r="C118" s="44">
        <f t="shared" si="1"/>
        <v>0</v>
      </c>
      <c r="E118" s="46"/>
    </row>
    <row r="119" spans="1:5" ht="15.75" customHeight="1">
      <c r="A119" s="44" t="s">
        <v>124</v>
      </c>
      <c r="B119" s="45">
        <v>13</v>
      </c>
      <c r="C119" s="44">
        <f t="shared" si="1"/>
        <v>0</v>
      </c>
      <c r="E119" s="46"/>
    </row>
    <row r="120" spans="1:5" ht="15.75" customHeight="1">
      <c r="A120" s="44" t="s">
        <v>125</v>
      </c>
      <c r="B120" s="45">
        <v>14</v>
      </c>
      <c r="C120" s="44">
        <f t="shared" si="1"/>
        <v>0</v>
      </c>
      <c r="E120" s="46"/>
    </row>
    <row r="121" spans="1:5" ht="15.75" customHeight="1">
      <c r="A121" s="44" t="s">
        <v>126</v>
      </c>
      <c r="B121" s="45">
        <v>15</v>
      </c>
      <c r="C121" s="44">
        <f t="shared" si="1"/>
        <v>0</v>
      </c>
      <c r="E121" s="46"/>
    </row>
    <row r="122" spans="1:5" ht="15.75" customHeight="1">
      <c r="A122" s="49" t="s">
        <v>127</v>
      </c>
      <c r="B122" s="45">
        <v>16</v>
      </c>
      <c r="C122" s="44">
        <f t="shared" si="1"/>
        <v>0</v>
      </c>
      <c r="E122" s="46"/>
    </row>
    <row r="123" spans="1:5" ht="15.75" customHeight="1">
      <c r="A123" s="44" t="s">
        <v>128</v>
      </c>
      <c r="B123" s="45" t="s">
        <v>11</v>
      </c>
      <c r="C123" s="44">
        <f t="shared" si="1"/>
        <v>0</v>
      </c>
      <c r="E123" s="46"/>
    </row>
    <row r="124" spans="1:5" ht="15.75" customHeight="1">
      <c r="A124" s="44" t="s">
        <v>129</v>
      </c>
      <c r="B124" s="45" t="s">
        <v>11</v>
      </c>
      <c r="C124" s="44">
        <f t="shared" si="1"/>
        <v>0</v>
      </c>
      <c r="E124" s="46"/>
    </row>
    <row r="125" spans="1:5" ht="15.75" customHeight="1">
      <c r="A125" s="44" t="s">
        <v>130</v>
      </c>
      <c r="B125" s="45" t="s">
        <v>11</v>
      </c>
      <c r="C125" s="44">
        <f t="shared" si="1"/>
        <v>0</v>
      </c>
      <c r="E125" s="46"/>
    </row>
    <row r="126" spans="1:5" ht="15.75" customHeight="1">
      <c r="A126" s="44" t="s">
        <v>131</v>
      </c>
      <c r="B126" s="45" t="s">
        <v>11</v>
      </c>
      <c r="C126" s="44">
        <f t="shared" si="1"/>
        <v>0</v>
      </c>
      <c r="E126" s="46"/>
    </row>
    <row r="127" spans="1:5" ht="15.75" customHeight="1">
      <c r="A127" s="44" t="s">
        <v>132</v>
      </c>
      <c r="B127" s="45" t="s">
        <v>11</v>
      </c>
      <c r="C127" s="44">
        <f t="shared" si="1"/>
        <v>0</v>
      </c>
      <c r="E127" s="46"/>
    </row>
    <row r="128" spans="1:5" ht="15.75" customHeight="1">
      <c r="A128" s="44" t="s">
        <v>133</v>
      </c>
      <c r="B128" s="45" t="s">
        <v>11</v>
      </c>
      <c r="C128" s="44">
        <f t="shared" si="1"/>
        <v>0</v>
      </c>
      <c r="E128" s="46"/>
    </row>
    <row r="129" spans="1:5" ht="15.75" customHeight="1">
      <c r="A129" s="44" t="s">
        <v>134</v>
      </c>
      <c r="B129" s="45" t="s">
        <v>11</v>
      </c>
      <c r="C129" s="44">
        <f t="shared" si="1"/>
        <v>0</v>
      </c>
      <c r="E129" s="46"/>
    </row>
    <row r="130" spans="1:5" ht="15.75" customHeight="1">
      <c r="A130" s="44" t="s">
        <v>135</v>
      </c>
      <c r="B130" s="45" t="s">
        <v>11</v>
      </c>
      <c r="C130" s="44">
        <f t="shared" si="1"/>
        <v>0</v>
      </c>
      <c r="E130" s="46"/>
    </row>
    <row r="131" spans="1:5" ht="15.75" customHeight="1">
      <c r="A131" s="44" t="s">
        <v>136</v>
      </c>
      <c r="B131" s="45" t="s">
        <v>11</v>
      </c>
      <c r="C131" s="44">
        <f t="shared" si="1"/>
        <v>0</v>
      </c>
      <c r="E131" s="46"/>
    </row>
    <row r="132" spans="1:5" ht="15.75" customHeight="1">
      <c r="A132" s="44" t="s">
        <v>137</v>
      </c>
      <c r="B132" s="45" t="s">
        <v>11</v>
      </c>
      <c r="C132" s="44">
        <f t="shared" si="1"/>
        <v>0</v>
      </c>
      <c r="E132" s="46"/>
    </row>
    <row r="133" spans="1:5" ht="15.75" customHeight="1">
      <c r="A133" s="44" t="s">
        <v>138</v>
      </c>
      <c r="B133" s="45" t="s">
        <v>11</v>
      </c>
      <c r="C133" s="44">
        <f t="shared" si="1"/>
        <v>0</v>
      </c>
      <c r="E133" s="46"/>
    </row>
    <row r="134" spans="1:5" ht="15.75" customHeight="1">
      <c r="A134" s="44" t="s">
        <v>139</v>
      </c>
      <c r="B134" s="45" t="s">
        <v>11</v>
      </c>
      <c r="C134" s="44">
        <f t="shared" si="1"/>
        <v>0</v>
      </c>
      <c r="E134" s="46"/>
    </row>
    <row r="135" spans="1:5" ht="15.75" customHeight="1">
      <c r="A135" s="44" t="s">
        <v>140</v>
      </c>
      <c r="B135" s="45" t="s">
        <v>11</v>
      </c>
      <c r="C135" s="44">
        <f t="shared" si="1"/>
        <v>0</v>
      </c>
      <c r="E135" s="46"/>
    </row>
    <row r="136" spans="1:5" ht="15.75" customHeight="1">
      <c r="A136" s="44" t="s">
        <v>141</v>
      </c>
      <c r="B136" s="45" t="s">
        <v>11</v>
      </c>
      <c r="C136" s="44">
        <f t="shared" si="1"/>
        <v>0</v>
      </c>
      <c r="E136" s="46"/>
    </row>
    <row r="137" spans="1:5" ht="15.75" customHeight="1">
      <c r="A137" s="44" t="s">
        <v>142</v>
      </c>
      <c r="B137" s="45" t="s">
        <v>11</v>
      </c>
      <c r="C137" s="44">
        <f t="shared" si="1"/>
        <v>0</v>
      </c>
      <c r="E137" s="46"/>
    </row>
    <row r="138" spans="1:5" ht="15.75" customHeight="1">
      <c r="A138" s="44" t="s">
        <v>143</v>
      </c>
      <c r="B138" s="45" t="s">
        <v>11</v>
      </c>
      <c r="C138" s="44">
        <f t="shared" si="1"/>
        <v>0</v>
      </c>
      <c r="E138" s="46"/>
    </row>
    <row r="139" spans="1:5" ht="15.75" customHeight="1">
      <c r="A139" s="44" t="s">
        <v>144</v>
      </c>
      <c r="B139" s="45" t="s">
        <v>11</v>
      </c>
      <c r="C139" s="44">
        <f t="shared" si="1"/>
        <v>0</v>
      </c>
      <c r="E139" s="46"/>
    </row>
    <row r="140" spans="1:5" ht="15.75" customHeight="1">
      <c r="A140" s="47"/>
      <c r="B140" s="47"/>
      <c r="C140" s="44">
        <f t="shared" si="1"/>
        <v>0</v>
      </c>
      <c r="E140" s="46"/>
    </row>
    <row r="141" spans="1:5" ht="15.75" customHeight="1">
      <c r="A141" s="47"/>
      <c r="B141" s="47"/>
      <c r="C141" s="44">
        <f t="shared" si="1"/>
        <v>0</v>
      </c>
      <c r="E141" s="46"/>
    </row>
    <row r="142" spans="1:5" ht="15.75" customHeight="1">
      <c r="A142" s="44" t="s">
        <v>145</v>
      </c>
      <c r="B142" s="45">
        <v>1</v>
      </c>
      <c r="C142" s="44">
        <f t="shared" si="1"/>
        <v>0</v>
      </c>
      <c r="E142" s="46"/>
    </row>
    <row r="143" spans="1:5" ht="15.75" customHeight="1">
      <c r="A143" s="44" t="s">
        <v>146</v>
      </c>
      <c r="B143" s="45">
        <v>2</v>
      </c>
      <c r="C143" s="44">
        <f t="shared" si="1"/>
        <v>0</v>
      </c>
      <c r="E143" s="46"/>
    </row>
    <row r="144" spans="1:5" ht="15.75" customHeight="1">
      <c r="A144" s="44" t="s">
        <v>147</v>
      </c>
      <c r="B144" s="45">
        <v>3</v>
      </c>
      <c r="C144" s="44">
        <f t="shared" si="1"/>
        <v>0</v>
      </c>
      <c r="E144" s="46"/>
    </row>
    <row r="145" spans="1:5" ht="15.75" customHeight="1">
      <c r="A145" s="44" t="s">
        <v>148</v>
      </c>
      <c r="B145" s="45">
        <v>4</v>
      </c>
      <c r="C145" s="44">
        <f t="shared" si="1"/>
        <v>0</v>
      </c>
      <c r="E145" s="46"/>
    </row>
    <row r="146" spans="1:5" ht="15.75" customHeight="1">
      <c r="A146" s="44" t="s">
        <v>149</v>
      </c>
      <c r="B146" s="45">
        <v>5</v>
      </c>
      <c r="C146" s="44">
        <f t="shared" si="1"/>
        <v>0</v>
      </c>
      <c r="E146" s="46"/>
    </row>
    <row r="147" spans="1:5" ht="15.75" customHeight="1">
      <c r="A147" s="44" t="s">
        <v>150</v>
      </c>
      <c r="B147" s="45">
        <v>6</v>
      </c>
      <c r="C147" s="44">
        <f t="shared" si="1"/>
        <v>0</v>
      </c>
      <c r="E147" s="46"/>
    </row>
    <row r="148" spans="1:5" ht="15.75" customHeight="1">
      <c r="A148" s="44" t="s">
        <v>151</v>
      </c>
      <c r="B148" s="45">
        <v>7</v>
      </c>
      <c r="C148" s="44">
        <f t="shared" si="1"/>
        <v>0</v>
      </c>
      <c r="E148" s="46"/>
    </row>
    <row r="149" spans="1:5" ht="15.75" customHeight="1">
      <c r="A149" s="44" t="s">
        <v>152</v>
      </c>
      <c r="B149" s="45">
        <v>8</v>
      </c>
      <c r="C149" s="44">
        <f t="shared" si="1"/>
        <v>0</v>
      </c>
      <c r="E149" s="46"/>
    </row>
    <row r="150" spans="1:5" ht="15.75" customHeight="1">
      <c r="A150" s="44" t="s">
        <v>153</v>
      </c>
      <c r="B150" s="45">
        <v>9</v>
      </c>
      <c r="C150" s="44">
        <f t="shared" si="1"/>
        <v>0</v>
      </c>
    </row>
    <row r="151" spans="1:5" ht="15.75" customHeight="1">
      <c r="A151" s="44" t="s">
        <v>154</v>
      </c>
      <c r="B151" s="45">
        <v>10</v>
      </c>
      <c r="C151" s="44">
        <f t="shared" si="1"/>
        <v>0</v>
      </c>
      <c r="E151" s="46"/>
    </row>
    <row r="152" spans="1:5" ht="15.75" customHeight="1">
      <c r="A152" s="44" t="s">
        <v>155</v>
      </c>
      <c r="B152" s="45">
        <v>11</v>
      </c>
      <c r="C152" s="44">
        <f t="shared" si="1"/>
        <v>0</v>
      </c>
      <c r="E152" s="46"/>
    </row>
    <row r="153" spans="1:5" ht="15.75" customHeight="1">
      <c r="A153" s="44" t="s">
        <v>156</v>
      </c>
      <c r="B153" s="45">
        <v>12</v>
      </c>
      <c r="C153" s="44">
        <f t="shared" si="1"/>
        <v>0</v>
      </c>
      <c r="E153" s="46"/>
    </row>
    <row r="154" spans="1:5" ht="15.75" customHeight="1">
      <c r="A154" s="44" t="s">
        <v>157</v>
      </c>
      <c r="B154" s="45">
        <v>13</v>
      </c>
      <c r="C154" s="44">
        <f t="shared" si="1"/>
        <v>0</v>
      </c>
      <c r="E154" s="46"/>
    </row>
    <row r="155" spans="1:5" ht="15.75" customHeight="1">
      <c r="A155" s="44" t="s">
        <v>158</v>
      </c>
      <c r="B155" s="45">
        <v>14</v>
      </c>
      <c r="C155" s="44">
        <f t="shared" si="1"/>
        <v>0</v>
      </c>
      <c r="E155" s="46"/>
    </row>
    <row r="156" spans="1:5" ht="15.75" customHeight="1">
      <c r="A156" s="44" t="s">
        <v>159</v>
      </c>
      <c r="B156" s="45">
        <v>15</v>
      </c>
      <c r="C156" s="44">
        <f t="shared" si="1"/>
        <v>0</v>
      </c>
      <c r="E156" s="46"/>
    </row>
    <row r="157" spans="1:5" ht="15.75" customHeight="1">
      <c r="A157" s="44" t="s">
        <v>160</v>
      </c>
      <c r="B157" s="45">
        <v>16</v>
      </c>
      <c r="C157" s="44">
        <f t="shared" si="1"/>
        <v>0</v>
      </c>
      <c r="E157" s="46"/>
    </row>
    <row r="158" spans="1:5" ht="15.75" customHeight="1">
      <c r="A158" s="44" t="s">
        <v>161</v>
      </c>
      <c r="B158" s="45" t="s">
        <v>11</v>
      </c>
      <c r="C158" s="44">
        <f t="shared" si="1"/>
        <v>0</v>
      </c>
      <c r="E158" s="46"/>
    </row>
    <row r="159" spans="1:5" ht="15.75" customHeight="1">
      <c r="A159" s="44" t="s">
        <v>162</v>
      </c>
      <c r="B159" s="45" t="s">
        <v>11</v>
      </c>
      <c r="C159" s="44">
        <f t="shared" si="1"/>
        <v>0</v>
      </c>
      <c r="E159" s="46"/>
    </row>
    <row r="160" spans="1:5" ht="15.75" customHeight="1">
      <c r="A160" s="44" t="s">
        <v>163</v>
      </c>
      <c r="B160" s="45" t="s">
        <v>11</v>
      </c>
      <c r="C160" s="44">
        <f t="shared" si="1"/>
        <v>0</v>
      </c>
      <c r="E160" s="46"/>
    </row>
    <row r="161" spans="1:5" ht="15.75" customHeight="1">
      <c r="A161" s="44" t="s">
        <v>164</v>
      </c>
      <c r="B161" s="45" t="s">
        <v>11</v>
      </c>
      <c r="C161" s="44">
        <f t="shared" si="1"/>
        <v>0</v>
      </c>
      <c r="E161" s="46"/>
    </row>
    <row r="162" spans="1:5" ht="15.75" customHeight="1">
      <c r="A162" s="44" t="s">
        <v>165</v>
      </c>
      <c r="B162" s="45" t="s">
        <v>11</v>
      </c>
      <c r="C162" s="44">
        <f t="shared" si="1"/>
        <v>0</v>
      </c>
      <c r="E162" s="46"/>
    </row>
    <row r="163" spans="1:5" ht="15.75" customHeight="1">
      <c r="A163" s="44" t="s">
        <v>166</v>
      </c>
      <c r="B163" s="45" t="s">
        <v>11</v>
      </c>
      <c r="C163" s="44">
        <f t="shared" si="1"/>
        <v>0</v>
      </c>
      <c r="E163" s="46"/>
    </row>
    <row r="164" spans="1:5" ht="15.75" customHeight="1">
      <c r="A164" s="44" t="s">
        <v>167</v>
      </c>
      <c r="B164" s="45" t="s">
        <v>11</v>
      </c>
      <c r="C164" s="44">
        <f t="shared" si="1"/>
        <v>0</v>
      </c>
      <c r="E164" s="46"/>
    </row>
    <row r="165" spans="1:5" ht="15.75" customHeight="1">
      <c r="A165" s="44" t="s">
        <v>168</v>
      </c>
      <c r="B165" s="45" t="s">
        <v>11</v>
      </c>
      <c r="C165" s="44">
        <f t="shared" si="1"/>
        <v>0</v>
      </c>
      <c r="E165" s="46"/>
    </row>
    <row r="166" spans="1:5" ht="15.75" customHeight="1">
      <c r="A166" s="44" t="s">
        <v>169</v>
      </c>
      <c r="B166" s="45" t="s">
        <v>11</v>
      </c>
      <c r="C166" s="44">
        <f t="shared" si="1"/>
        <v>0</v>
      </c>
      <c r="E166" s="46"/>
    </row>
    <row r="167" spans="1:5" ht="15.75" customHeight="1">
      <c r="A167" s="44" t="s">
        <v>170</v>
      </c>
      <c r="B167" s="45" t="s">
        <v>11</v>
      </c>
      <c r="C167" s="44">
        <f t="shared" si="1"/>
        <v>0</v>
      </c>
      <c r="E167" s="46"/>
    </row>
    <row r="168" spans="1:5" ht="15.75" customHeight="1">
      <c r="A168" s="44" t="s">
        <v>171</v>
      </c>
      <c r="B168" s="45" t="s">
        <v>11</v>
      </c>
      <c r="C168" s="44">
        <f t="shared" si="1"/>
        <v>0</v>
      </c>
      <c r="E168" s="46"/>
    </row>
    <row r="169" spans="1:5" ht="15.75" customHeight="1">
      <c r="A169" s="44" t="s">
        <v>172</v>
      </c>
      <c r="B169" s="45" t="s">
        <v>11</v>
      </c>
      <c r="C169" s="44">
        <f t="shared" si="1"/>
        <v>0</v>
      </c>
      <c r="E169" s="46"/>
    </row>
    <row r="170" spans="1:5" ht="15.75" customHeight="1">
      <c r="A170" s="44" t="s">
        <v>173</v>
      </c>
      <c r="B170" s="45" t="s">
        <v>11</v>
      </c>
      <c r="C170" s="44">
        <f t="shared" si="1"/>
        <v>0</v>
      </c>
      <c r="E170" s="46"/>
    </row>
    <row r="171" spans="1:5" ht="15.75" customHeight="1">
      <c r="A171" s="44" t="s">
        <v>174</v>
      </c>
      <c r="B171" s="45" t="s">
        <v>11</v>
      </c>
      <c r="C171" s="44">
        <f t="shared" si="1"/>
        <v>0</v>
      </c>
      <c r="E171" s="46"/>
    </row>
    <row r="172" spans="1:5" ht="15.75" customHeight="1">
      <c r="A172" s="44" t="s">
        <v>175</v>
      </c>
      <c r="B172" s="45" t="s">
        <v>11</v>
      </c>
      <c r="C172" s="44">
        <f t="shared" si="1"/>
        <v>0</v>
      </c>
      <c r="E172" s="46"/>
    </row>
    <row r="173" spans="1:5" ht="15.75" customHeight="1">
      <c r="A173" s="44" t="s">
        <v>176</v>
      </c>
      <c r="B173" s="45" t="s">
        <v>11</v>
      </c>
      <c r="C173" s="44">
        <f t="shared" si="1"/>
        <v>0</v>
      </c>
      <c r="E173" s="46"/>
    </row>
    <row r="174" spans="1:5" ht="15.75" customHeight="1">
      <c r="A174" s="44" t="s">
        <v>177</v>
      </c>
      <c r="B174" s="45" t="s">
        <v>11</v>
      </c>
      <c r="C174" s="44">
        <f t="shared" si="1"/>
        <v>0</v>
      </c>
      <c r="E174" s="46"/>
    </row>
    <row r="175" spans="1:5" ht="15.75" customHeight="1">
      <c r="A175" s="47"/>
      <c r="B175" s="47"/>
      <c r="C175" s="44">
        <f t="shared" si="1"/>
        <v>0</v>
      </c>
      <c r="E175" s="46"/>
    </row>
    <row r="176" spans="1:5" ht="15.75" customHeight="1">
      <c r="A176" s="47"/>
      <c r="B176" s="47"/>
      <c r="C176" s="44">
        <f t="shared" si="1"/>
        <v>0</v>
      </c>
      <c r="E176" s="46"/>
    </row>
    <row r="177" spans="1:5" ht="15.75" customHeight="1">
      <c r="A177" s="44" t="s">
        <v>178</v>
      </c>
      <c r="B177" s="45">
        <v>1</v>
      </c>
      <c r="C177" s="44">
        <f t="shared" si="1"/>
        <v>0</v>
      </c>
      <c r="E177" s="46"/>
    </row>
    <row r="178" spans="1:5" ht="15.75" customHeight="1">
      <c r="A178" s="44" t="s">
        <v>179</v>
      </c>
      <c r="B178" s="45">
        <v>2</v>
      </c>
      <c r="C178" s="44">
        <f t="shared" si="1"/>
        <v>0</v>
      </c>
      <c r="E178" s="46"/>
    </row>
    <row r="179" spans="1:5" ht="15.75" customHeight="1">
      <c r="A179" s="44" t="s">
        <v>180</v>
      </c>
      <c r="B179" s="45">
        <v>3</v>
      </c>
      <c r="C179" s="44">
        <f t="shared" si="1"/>
        <v>0</v>
      </c>
      <c r="E179" s="46"/>
    </row>
    <row r="180" spans="1:5" ht="15.75" customHeight="1">
      <c r="A180" s="44" t="s">
        <v>181</v>
      </c>
      <c r="B180" s="45">
        <v>4</v>
      </c>
      <c r="C180" s="44">
        <f t="shared" si="1"/>
        <v>0</v>
      </c>
      <c r="E180" s="46"/>
    </row>
    <row r="181" spans="1:5" ht="15.75" customHeight="1">
      <c r="A181" s="44" t="s">
        <v>182</v>
      </c>
      <c r="B181" s="45">
        <v>5</v>
      </c>
      <c r="C181" s="44">
        <f t="shared" si="1"/>
        <v>0</v>
      </c>
      <c r="E181" s="46"/>
    </row>
    <row r="182" spans="1:5" ht="15.75" customHeight="1">
      <c r="A182" s="44" t="s">
        <v>183</v>
      </c>
      <c r="B182" s="45">
        <v>6</v>
      </c>
      <c r="C182" s="44">
        <f t="shared" si="1"/>
        <v>0</v>
      </c>
      <c r="E182" s="46"/>
    </row>
    <row r="183" spans="1:5" ht="15.75" customHeight="1">
      <c r="A183" s="44" t="s">
        <v>184</v>
      </c>
      <c r="B183" s="45">
        <v>7</v>
      </c>
      <c r="C183" s="44">
        <f t="shared" si="1"/>
        <v>0</v>
      </c>
      <c r="E183" s="46"/>
    </row>
    <row r="184" spans="1:5" ht="15.75" customHeight="1">
      <c r="A184" s="44" t="s">
        <v>185</v>
      </c>
      <c r="B184" s="45">
        <v>8</v>
      </c>
      <c r="C184" s="44">
        <f t="shared" si="1"/>
        <v>0</v>
      </c>
      <c r="E184" s="46"/>
    </row>
    <row r="185" spans="1:5" ht="15.75" customHeight="1">
      <c r="A185" s="44" t="s">
        <v>186</v>
      </c>
      <c r="B185" s="45">
        <v>9</v>
      </c>
      <c r="C185" s="44">
        <f t="shared" si="1"/>
        <v>0</v>
      </c>
      <c r="E185" s="46"/>
    </row>
    <row r="186" spans="1:5" ht="15.75" customHeight="1">
      <c r="A186" s="44" t="s">
        <v>187</v>
      </c>
      <c r="B186" s="45">
        <v>10</v>
      </c>
      <c r="C186" s="44">
        <f t="shared" si="1"/>
        <v>0</v>
      </c>
      <c r="E186" s="46"/>
    </row>
    <row r="187" spans="1:5" ht="15.75" customHeight="1">
      <c r="A187" s="44" t="s">
        <v>188</v>
      </c>
      <c r="B187" s="45">
        <v>11</v>
      </c>
      <c r="C187" s="44">
        <f t="shared" si="1"/>
        <v>0</v>
      </c>
      <c r="E187" s="46"/>
    </row>
    <row r="188" spans="1:5" ht="15.75" customHeight="1">
      <c r="A188" s="44" t="s">
        <v>189</v>
      </c>
      <c r="B188" s="45">
        <v>12</v>
      </c>
      <c r="C188" s="44">
        <f t="shared" si="1"/>
        <v>0</v>
      </c>
      <c r="E188" s="46"/>
    </row>
    <row r="189" spans="1:5" ht="15.75" customHeight="1">
      <c r="A189" s="44" t="s">
        <v>190</v>
      </c>
      <c r="B189" s="45">
        <v>13</v>
      </c>
      <c r="C189" s="44">
        <f t="shared" si="1"/>
        <v>0</v>
      </c>
      <c r="E189" s="46"/>
    </row>
    <row r="190" spans="1:5" ht="15.75" customHeight="1">
      <c r="A190" s="44" t="s">
        <v>191</v>
      </c>
      <c r="B190" s="45">
        <v>14</v>
      </c>
      <c r="C190" s="44">
        <f t="shared" si="1"/>
        <v>0</v>
      </c>
      <c r="E190" s="46"/>
    </row>
    <row r="191" spans="1:5" ht="15.75" customHeight="1">
      <c r="A191" s="44" t="s">
        <v>192</v>
      </c>
      <c r="B191" s="45">
        <v>15</v>
      </c>
      <c r="C191" s="44">
        <f t="shared" si="1"/>
        <v>0</v>
      </c>
      <c r="E191" s="46"/>
    </row>
    <row r="192" spans="1:5" ht="15.75" customHeight="1">
      <c r="A192" s="44" t="s">
        <v>193</v>
      </c>
      <c r="B192" s="45">
        <v>16</v>
      </c>
      <c r="C192" s="44">
        <f t="shared" si="1"/>
        <v>0</v>
      </c>
      <c r="E192" s="46"/>
    </row>
    <row r="193" spans="1:5" ht="15.75" customHeight="1">
      <c r="A193" s="44" t="s">
        <v>194</v>
      </c>
      <c r="B193" s="45" t="s">
        <v>11</v>
      </c>
      <c r="C193" s="44">
        <f t="shared" si="1"/>
        <v>0</v>
      </c>
      <c r="E193" s="46"/>
    </row>
    <row r="194" spans="1:5" ht="15.75" customHeight="1">
      <c r="A194" s="44" t="s">
        <v>195</v>
      </c>
      <c r="B194" s="45" t="s">
        <v>11</v>
      </c>
      <c r="C194" s="44">
        <f t="shared" si="1"/>
        <v>0</v>
      </c>
      <c r="E194" s="46"/>
    </row>
    <row r="195" spans="1:5" ht="15.75" customHeight="1">
      <c r="A195" s="44" t="s">
        <v>196</v>
      </c>
      <c r="B195" s="45" t="s">
        <v>11</v>
      </c>
      <c r="C195" s="44">
        <f t="shared" si="1"/>
        <v>0</v>
      </c>
      <c r="E195" s="46"/>
    </row>
    <row r="196" spans="1:5" ht="15.75" customHeight="1">
      <c r="A196" s="44" t="s">
        <v>197</v>
      </c>
      <c r="B196" s="45" t="s">
        <v>11</v>
      </c>
      <c r="C196" s="44">
        <f t="shared" si="1"/>
        <v>0</v>
      </c>
      <c r="E196" s="46"/>
    </row>
    <row r="197" spans="1:5" ht="15.75" customHeight="1">
      <c r="A197" s="44" t="s">
        <v>198</v>
      </c>
      <c r="B197" s="45" t="s">
        <v>11</v>
      </c>
      <c r="C197" s="44">
        <f t="shared" si="1"/>
        <v>0</v>
      </c>
    </row>
    <row r="198" spans="1:5" ht="15.75" customHeight="1">
      <c r="A198" s="44" t="s">
        <v>199</v>
      </c>
      <c r="B198" s="45" t="s">
        <v>11</v>
      </c>
      <c r="C198" s="44">
        <f t="shared" si="1"/>
        <v>0</v>
      </c>
      <c r="E198" s="46"/>
    </row>
    <row r="199" spans="1:5" ht="15.75" customHeight="1">
      <c r="A199" s="44" t="s">
        <v>200</v>
      </c>
      <c r="B199" s="45" t="s">
        <v>11</v>
      </c>
      <c r="C199" s="44">
        <f t="shared" si="1"/>
        <v>0</v>
      </c>
      <c r="E199" s="46"/>
    </row>
    <row r="200" spans="1:5" ht="15.75" customHeight="1">
      <c r="A200" s="44" t="s">
        <v>201</v>
      </c>
      <c r="B200" s="45" t="s">
        <v>11</v>
      </c>
      <c r="C200" s="44">
        <f t="shared" si="1"/>
        <v>0</v>
      </c>
      <c r="E200" s="46"/>
    </row>
    <row r="201" spans="1:5" ht="15.75" customHeight="1">
      <c r="A201" s="44" t="s">
        <v>202</v>
      </c>
      <c r="B201" s="45" t="s">
        <v>11</v>
      </c>
      <c r="C201" s="44">
        <f t="shared" si="1"/>
        <v>0</v>
      </c>
      <c r="E201" s="46"/>
    </row>
    <row r="202" spans="1:5" ht="15.75" customHeight="1">
      <c r="A202" s="44" t="s">
        <v>203</v>
      </c>
      <c r="B202" s="45" t="s">
        <v>11</v>
      </c>
      <c r="C202" s="44">
        <f t="shared" si="1"/>
        <v>0</v>
      </c>
      <c r="E202" s="46"/>
    </row>
    <row r="203" spans="1:5" ht="15.75" customHeight="1">
      <c r="A203" s="44" t="s">
        <v>204</v>
      </c>
      <c r="B203" s="45" t="s">
        <v>11</v>
      </c>
      <c r="C203" s="44">
        <f t="shared" si="1"/>
        <v>0</v>
      </c>
      <c r="E203" s="46"/>
    </row>
    <row r="204" spans="1:5" ht="15.75" customHeight="1">
      <c r="A204" s="44" t="s">
        <v>205</v>
      </c>
      <c r="B204" s="45" t="s">
        <v>11</v>
      </c>
      <c r="C204" s="44">
        <f t="shared" si="1"/>
        <v>0</v>
      </c>
      <c r="E204" s="46"/>
    </row>
    <row r="205" spans="1:5" ht="15.75" customHeight="1">
      <c r="A205" s="44" t="s">
        <v>206</v>
      </c>
      <c r="B205" s="45" t="s">
        <v>11</v>
      </c>
      <c r="C205" s="44">
        <f t="shared" si="1"/>
        <v>0</v>
      </c>
      <c r="E205" s="46"/>
    </row>
    <row r="206" spans="1:5" ht="15.75" customHeight="1">
      <c r="A206" s="44" t="s">
        <v>207</v>
      </c>
      <c r="B206" s="45" t="s">
        <v>11</v>
      </c>
      <c r="C206" s="44">
        <f t="shared" si="1"/>
        <v>0</v>
      </c>
      <c r="E206" s="46"/>
    </row>
    <row r="207" spans="1:5" ht="15.75" customHeight="1">
      <c r="A207" s="44" t="s">
        <v>208</v>
      </c>
      <c r="B207" s="45" t="s">
        <v>11</v>
      </c>
      <c r="C207" s="44">
        <f t="shared" si="1"/>
        <v>0</v>
      </c>
      <c r="E207" s="46"/>
    </row>
    <row r="208" spans="1:5" ht="15.75" customHeight="1">
      <c r="A208" s="44" t="s">
        <v>209</v>
      </c>
      <c r="B208" s="45" t="s">
        <v>11</v>
      </c>
      <c r="C208" s="44">
        <f t="shared" si="1"/>
        <v>0</v>
      </c>
      <c r="E208" s="46"/>
    </row>
    <row r="209" spans="1:5" ht="15.75" customHeight="1">
      <c r="A209" s="44" t="s">
        <v>210</v>
      </c>
      <c r="B209" s="45" t="s">
        <v>11</v>
      </c>
      <c r="C209" s="44">
        <f t="shared" si="1"/>
        <v>0</v>
      </c>
      <c r="E209" s="46"/>
    </row>
    <row r="210" spans="1:5" ht="15.75" customHeight="1">
      <c r="A210" s="47"/>
      <c r="B210" s="47"/>
      <c r="C210" s="44">
        <f t="shared" si="1"/>
        <v>0</v>
      </c>
      <c r="E210" s="46"/>
    </row>
    <row r="211" spans="1:5" ht="15.75" customHeight="1">
      <c r="A211" s="47"/>
      <c r="B211" s="47"/>
      <c r="C211" s="44">
        <f t="shared" si="1"/>
        <v>0</v>
      </c>
      <c r="E211" s="46"/>
    </row>
    <row r="212" spans="1:5" ht="15.75" customHeight="1">
      <c r="A212" s="44" t="s">
        <v>211</v>
      </c>
      <c r="B212" s="45">
        <v>1</v>
      </c>
      <c r="C212" s="44">
        <f t="shared" si="1"/>
        <v>0</v>
      </c>
      <c r="E212" s="46"/>
    </row>
    <row r="213" spans="1:5" ht="15.75" customHeight="1">
      <c r="A213" s="44" t="s">
        <v>212</v>
      </c>
      <c r="B213" s="45">
        <v>2</v>
      </c>
      <c r="C213" s="44">
        <f t="shared" si="1"/>
        <v>0</v>
      </c>
      <c r="E213" s="46"/>
    </row>
    <row r="214" spans="1:5" ht="15.75" customHeight="1">
      <c r="A214" s="44" t="s">
        <v>213</v>
      </c>
      <c r="B214" s="45">
        <v>3</v>
      </c>
      <c r="C214" s="44">
        <f t="shared" si="1"/>
        <v>0</v>
      </c>
      <c r="E214" s="46"/>
    </row>
    <row r="215" spans="1:5" ht="15.75" customHeight="1">
      <c r="A215" s="44" t="s">
        <v>214</v>
      </c>
      <c r="B215" s="45">
        <v>4</v>
      </c>
      <c r="C215" s="44">
        <f t="shared" si="1"/>
        <v>0</v>
      </c>
      <c r="E215" s="46"/>
    </row>
    <row r="216" spans="1:5" ht="15.75" customHeight="1">
      <c r="A216" s="44" t="s">
        <v>215</v>
      </c>
      <c r="B216" s="45">
        <v>5</v>
      </c>
      <c r="C216" s="44">
        <f t="shared" si="1"/>
        <v>0</v>
      </c>
      <c r="E216" s="46"/>
    </row>
    <row r="217" spans="1:5" ht="15.75" customHeight="1">
      <c r="A217" s="44" t="s">
        <v>216</v>
      </c>
      <c r="B217" s="45">
        <v>6</v>
      </c>
      <c r="C217" s="44">
        <f t="shared" si="1"/>
        <v>0</v>
      </c>
      <c r="E217" s="46"/>
    </row>
    <row r="218" spans="1:5" ht="15.75" customHeight="1">
      <c r="A218" s="44" t="s">
        <v>217</v>
      </c>
      <c r="B218" s="45">
        <v>7</v>
      </c>
      <c r="C218" s="44">
        <f t="shared" si="1"/>
        <v>0</v>
      </c>
      <c r="E218" s="46"/>
    </row>
    <row r="219" spans="1:5" ht="15.75" customHeight="1">
      <c r="A219" s="44" t="s">
        <v>218</v>
      </c>
      <c r="B219" s="45">
        <v>8</v>
      </c>
      <c r="C219" s="44">
        <f t="shared" si="1"/>
        <v>0</v>
      </c>
      <c r="E219" s="46"/>
    </row>
    <row r="220" spans="1:5" ht="15.75" customHeight="1">
      <c r="A220" s="44" t="s">
        <v>219</v>
      </c>
      <c r="B220" s="45">
        <v>9</v>
      </c>
      <c r="C220" s="44">
        <f t="shared" si="1"/>
        <v>0</v>
      </c>
      <c r="E220" s="46"/>
    </row>
    <row r="221" spans="1:5" ht="15.75" customHeight="1">
      <c r="A221" s="44" t="s">
        <v>220</v>
      </c>
      <c r="B221" s="45">
        <v>10</v>
      </c>
      <c r="C221" s="44">
        <f t="shared" si="1"/>
        <v>0</v>
      </c>
      <c r="E221" s="46"/>
    </row>
    <row r="222" spans="1:5" ht="15.75" customHeight="1">
      <c r="A222" s="44" t="s">
        <v>221</v>
      </c>
      <c r="B222" s="45">
        <v>11</v>
      </c>
      <c r="C222" s="44">
        <f t="shared" si="1"/>
        <v>0</v>
      </c>
      <c r="E222" s="46"/>
    </row>
    <row r="223" spans="1:5" ht="15.75" customHeight="1">
      <c r="A223" s="44" t="s">
        <v>222</v>
      </c>
      <c r="B223" s="45">
        <v>12</v>
      </c>
      <c r="C223" s="44">
        <f t="shared" si="1"/>
        <v>0</v>
      </c>
      <c r="E223" s="46"/>
    </row>
    <row r="224" spans="1:5" ht="15.75" customHeight="1">
      <c r="A224" s="44" t="s">
        <v>223</v>
      </c>
      <c r="B224" s="45">
        <v>13</v>
      </c>
      <c r="C224" s="44">
        <f t="shared" si="1"/>
        <v>0</v>
      </c>
      <c r="E224" s="46"/>
    </row>
    <row r="225" spans="1:5" ht="15.75" customHeight="1">
      <c r="A225" s="44" t="s">
        <v>224</v>
      </c>
      <c r="B225" s="45">
        <v>14</v>
      </c>
      <c r="C225" s="44">
        <f t="shared" si="1"/>
        <v>0</v>
      </c>
      <c r="E225" s="46"/>
    </row>
    <row r="226" spans="1:5" ht="15.75" customHeight="1">
      <c r="A226" s="44" t="s">
        <v>225</v>
      </c>
      <c r="B226" s="45">
        <v>15</v>
      </c>
      <c r="C226" s="44">
        <f t="shared" si="1"/>
        <v>0</v>
      </c>
      <c r="E226" s="46"/>
    </row>
    <row r="227" spans="1:5" ht="15.75" customHeight="1">
      <c r="A227" s="44" t="s">
        <v>226</v>
      </c>
      <c r="B227" s="45">
        <v>16</v>
      </c>
      <c r="C227" s="44">
        <f t="shared" si="1"/>
        <v>0</v>
      </c>
      <c r="E227" s="46"/>
    </row>
    <row r="228" spans="1:5" ht="15.75" customHeight="1">
      <c r="A228" s="44" t="s">
        <v>227</v>
      </c>
      <c r="B228" s="45" t="s">
        <v>11</v>
      </c>
      <c r="C228" s="44">
        <f t="shared" si="1"/>
        <v>0</v>
      </c>
      <c r="E228" s="46"/>
    </row>
    <row r="229" spans="1:5" ht="15.75" customHeight="1">
      <c r="A229" s="44" t="s">
        <v>228</v>
      </c>
      <c r="B229" s="45" t="s">
        <v>11</v>
      </c>
      <c r="C229" s="44">
        <f t="shared" si="1"/>
        <v>0</v>
      </c>
      <c r="E229" s="46"/>
    </row>
    <row r="230" spans="1:5" ht="15.75" customHeight="1">
      <c r="A230" s="44" t="s">
        <v>229</v>
      </c>
      <c r="B230" s="45" t="s">
        <v>11</v>
      </c>
      <c r="C230" s="44">
        <f t="shared" si="1"/>
        <v>0</v>
      </c>
      <c r="E230" s="46"/>
    </row>
    <row r="231" spans="1:5" ht="15.75" customHeight="1">
      <c r="A231" s="44" t="s">
        <v>230</v>
      </c>
      <c r="B231" s="45" t="s">
        <v>11</v>
      </c>
      <c r="C231" s="44">
        <f t="shared" si="1"/>
        <v>0</v>
      </c>
      <c r="E231" s="46"/>
    </row>
    <row r="232" spans="1:5" ht="15.75" customHeight="1">
      <c r="A232" s="44" t="s">
        <v>231</v>
      </c>
      <c r="B232" s="45" t="s">
        <v>11</v>
      </c>
      <c r="C232" s="44">
        <f t="shared" si="1"/>
        <v>0</v>
      </c>
      <c r="E232" s="46"/>
    </row>
    <row r="233" spans="1:5" ht="15.75" customHeight="1">
      <c r="A233" s="44" t="s">
        <v>232</v>
      </c>
      <c r="B233" s="45" t="s">
        <v>11</v>
      </c>
      <c r="C233" s="44">
        <f t="shared" si="1"/>
        <v>0</v>
      </c>
      <c r="E233" s="46"/>
    </row>
    <row r="234" spans="1:5" ht="15.75" customHeight="1">
      <c r="A234" s="44" t="s">
        <v>233</v>
      </c>
      <c r="B234" s="45" t="s">
        <v>11</v>
      </c>
      <c r="C234" s="44">
        <f t="shared" si="1"/>
        <v>0</v>
      </c>
      <c r="E234" s="46"/>
    </row>
    <row r="235" spans="1:5" ht="15.75" customHeight="1">
      <c r="A235" s="44" t="s">
        <v>234</v>
      </c>
      <c r="B235" s="45" t="s">
        <v>11</v>
      </c>
      <c r="C235" s="44">
        <f t="shared" si="1"/>
        <v>0</v>
      </c>
      <c r="E235" s="46"/>
    </row>
    <row r="236" spans="1:5" ht="15.75" customHeight="1">
      <c r="A236" s="44" t="s">
        <v>235</v>
      </c>
      <c r="B236" s="45" t="s">
        <v>11</v>
      </c>
      <c r="C236" s="44">
        <f t="shared" si="1"/>
        <v>0</v>
      </c>
      <c r="E236" s="46"/>
    </row>
    <row r="237" spans="1:5" ht="15.75" customHeight="1">
      <c r="A237" s="44" t="s">
        <v>236</v>
      </c>
      <c r="B237" s="45" t="s">
        <v>11</v>
      </c>
      <c r="C237" s="44">
        <f t="shared" si="1"/>
        <v>0</v>
      </c>
      <c r="E237" s="46"/>
    </row>
    <row r="238" spans="1:5" ht="15.75" customHeight="1">
      <c r="A238" s="44" t="s">
        <v>237</v>
      </c>
      <c r="B238" s="45" t="s">
        <v>11</v>
      </c>
      <c r="C238" s="44">
        <f t="shared" si="1"/>
        <v>0</v>
      </c>
      <c r="E238" s="46"/>
    </row>
    <row r="239" spans="1:5" ht="15.75" customHeight="1">
      <c r="A239" s="44" t="s">
        <v>238</v>
      </c>
      <c r="B239" s="45" t="s">
        <v>11</v>
      </c>
      <c r="C239" s="44">
        <f t="shared" si="1"/>
        <v>0</v>
      </c>
      <c r="E239" s="46"/>
    </row>
    <row r="240" spans="1:5" ht="15.75" customHeight="1">
      <c r="A240" s="44" t="s">
        <v>239</v>
      </c>
      <c r="B240" s="45" t="s">
        <v>11</v>
      </c>
      <c r="C240" s="44">
        <f t="shared" si="1"/>
        <v>0</v>
      </c>
      <c r="E240" s="46"/>
    </row>
    <row r="241" spans="1:5" ht="15.75" customHeight="1">
      <c r="A241" s="44" t="s">
        <v>240</v>
      </c>
      <c r="B241" s="45" t="s">
        <v>11</v>
      </c>
      <c r="C241" s="44">
        <f t="shared" si="1"/>
        <v>0</v>
      </c>
      <c r="E241" s="46"/>
    </row>
    <row r="242" spans="1:5" ht="15.75" customHeight="1">
      <c r="A242" s="44" t="s">
        <v>241</v>
      </c>
      <c r="B242" s="45" t="s">
        <v>11</v>
      </c>
      <c r="C242" s="44">
        <f t="shared" si="1"/>
        <v>0</v>
      </c>
      <c r="D242" s="46"/>
      <c r="E242" s="46"/>
    </row>
    <row r="243" spans="1:5" ht="15.75" customHeight="1">
      <c r="A243" s="44" t="s">
        <v>242</v>
      </c>
      <c r="B243" s="45" t="s">
        <v>11</v>
      </c>
      <c r="C243" s="44">
        <f t="shared" si="1"/>
        <v>0</v>
      </c>
      <c r="E243" s="46"/>
    </row>
    <row r="244" spans="1:5" ht="15.75" customHeight="1">
      <c r="A244" s="44" t="s">
        <v>243</v>
      </c>
      <c r="B244" s="45" t="s">
        <v>11</v>
      </c>
      <c r="C244" s="44">
        <f t="shared" si="1"/>
        <v>0</v>
      </c>
      <c r="E244" s="46"/>
    </row>
    <row r="245" spans="1:5" ht="15.75" customHeight="1">
      <c r="A245" s="47"/>
      <c r="B245" s="47"/>
      <c r="C245" s="44">
        <f t="shared" si="1"/>
        <v>0</v>
      </c>
      <c r="E245" s="46"/>
    </row>
    <row r="246" spans="1:5" ht="15.75" customHeight="1">
      <c r="A246" s="47"/>
      <c r="B246" s="47"/>
      <c r="C246" s="44">
        <f t="shared" si="1"/>
        <v>0</v>
      </c>
      <c r="E246" s="46"/>
    </row>
    <row r="247" spans="1:5" ht="15.75" customHeight="1">
      <c r="A247" s="44" t="s">
        <v>244</v>
      </c>
      <c r="B247" s="45">
        <v>1</v>
      </c>
      <c r="C247" s="44">
        <f t="shared" si="1"/>
        <v>0</v>
      </c>
      <c r="E247" s="46"/>
    </row>
    <row r="248" spans="1:5" ht="15.75" customHeight="1">
      <c r="A248" s="44" t="s">
        <v>245</v>
      </c>
      <c r="B248" s="45">
        <v>2</v>
      </c>
      <c r="C248" s="44">
        <f t="shared" si="1"/>
        <v>0</v>
      </c>
      <c r="E248" s="46"/>
    </row>
    <row r="249" spans="1:5" ht="15.75" customHeight="1">
      <c r="A249" s="44" t="s">
        <v>246</v>
      </c>
      <c r="B249" s="45">
        <v>3</v>
      </c>
      <c r="C249" s="44">
        <f t="shared" si="1"/>
        <v>0</v>
      </c>
      <c r="E249" s="46"/>
    </row>
    <row r="250" spans="1:5" ht="15.75" customHeight="1">
      <c r="A250" s="44" t="s">
        <v>247</v>
      </c>
      <c r="B250" s="45">
        <v>4</v>
      </c>
      <c r="C250" s="44">
        <f t="shared" si="1"/>
        <v>0</v>
      </c>
      <c r="E250" s="46"/>
    </row>
    <row r="251" spans="1:5" ht="15.75" customHeight="1">
      <c r="A251" s="44" t="s">
        <v>248</v>
      </c>
      <c r="B251" s="45">
        <v>5</v>
      </c>
      <c r="C251" s="44">
        <f t="shared" si="1"/>
        <v>0</v>
      </c>
      <c r="E251" s="46"/>
    </row>
    <row r="252" spans="1:5" ht="15.75" customHeight="1">
      <c r="A252" s="44" t="s">
        <v>249</v>
      </c>
      <c r="B252" s="45">
        <v>6</v>
      </c>
      <c r="C252" s="44">
        <f t="shared" si="1"/>
        <v>0</v>
      </c>
      <c r="E252" s="46"/>
    </row>
    <row r="253" spans="1:5" ht="15.75" customHeight="1">
      <c r="A253" s="44" t="s">
        <v>250</v>
      </c>
      <c r="B253" s="45">
        <v>7</v>
      </c>
      <c r="C253" s="44">
        <f t="shared" si="1"/>
        <v>0</v>
      </c>
      <c r="E253" s="46"/>
    </row>
    <row r="254" spans="1:5" ht="15.75" customHeight="1">
      <c r="A254" s="44" t="s">
        <v>251</v>
      </c>
      <c r="B254" s="45">
        <v>8</v>
      </c>
      <c r="C254" s="44">
        <f t="shared" si="1"/>
        <v>0</v>
      </c>
      <c r="E254" s="46"/>
    </row>
    <row r="255" spans="1:5" ht="15.75" customHeight="1">
      <c r="A255" s="44" t="s">
        <v>252</v>
      </c>
      <c r="B255" s="45">
        <v>9</v>
      </c>
      <c r="C255" s="44">
        <f t="shared" si="1"/>
        <v>0</v>
      </c>
      <c r="E255" s="46"/>
    </row>
    <row r="256" spans="1:5" ht="15.75" customHeight="1">
      <c r="A256" s="44" t="s">
        <v>253</v>
      </c>
      <c r="B256" s="45">
        <v>10</v>
      </c>
      <c r="C256" s="44">
        <f t="shared" si="1"/>
        <v>0</v>
      </c>
      <c r="E256" s="46"/>
    </row>
    <row r="257" spans="1:5" ht="15.75" customHeight="1">
      <c r="A257" s="44" t="s">
        <v>254</v>
      </c>
      <c r="B257" s="45">
        <v>11</v>
      </c>
      <c r="C257" s="44">
        <f t="shared" si="1"/>
        <v>0</v>
      </c>
      <c r="E257" s="46"/>
    </row>
    <row r="258" spans="1:5" ht="15.75" customHeight="1">
      <c r="A258" s="44" t="s">
        <v>255</v>
      </c>
      <c r="B258" s="45">
        <v>12</v>
      </c>
      <c r="C258" s="44">
        <f t="shared" si="1"/>
        <v>0</v>
      </c>
      <c r="E258" s="46"/>
    </row>
    <row r="259" spans="1:5" ht="15.75" customHeight="1">
      <c r="A259" s="44" t="s">
        <v>256</v>
      </c>
      <c r="B259" s="45">
        <v>13</v>
      </c>
      <c r="C259" s="44">
        <f t="shared" si="1"/>
        <v>0</v>
      </c>
      <c r="E259" s="46"/>
    </row>
    <row r="260" spans="1:5" ht="15.75" customHeight="1">
      <c r="A260" s="44" t="s">
        <v>257</v>
      </c>
      <c r="B260" s="45">
        <v>14</v>
      </c>
      <c r="C260" s="44">
        <f t="shared" si="1"/>
        <v>0</v>
      </c>
      <c r="E260" s="46"/>
    </row>
    <row r="261" spans="1:5" ht="15.75" customHeight="1">
      <c r="A261" s="44" t="s">
        <v>258</v>
      </c>
      <c r="B261" s="45">
        <v>15</v>
      </c>
      <c r="C261" s="44">
        <f t="shared" si="1"/>
        <v>0</v>
      </c>
      <c r="E261" s="46"/>
    </row>
    <row r="262" spans="1:5" ht="15.75" customHeight="1">
      <c r="A262" s="44" t="s">
        <v>259</v>
      </c>
      <c r="B262" s="45">
        <v>16</v>
      </c>
      <c r="C262" s="44">
        <f t="shared" si="1"/>
        <v>0</v>
      </c>
      <c r="E262" s="46"/>
    </row>
    <row r="263" spans="1:5" ht="15.75" customHeight="1">
      <c r="A263" s="44" t="s">
        <v>260</v>
      </c>
      <c r="B263" s="45" t="s">
        <v>11</v>
      </c>
      <c r="C263" s="44">
        <f t="shared" si="1"/>
        <v>0</v>
      </c>
      <c r="E263" s="46"/>
    </row>
    <row r="264" spans="1:5" ht="15.75" customHeight="1">
      <c r="A264" s="44" t="s">
        <v>261</v>
      </c>
      <c r="B264" s="45" t="s">
        <v>11</v>
      </c>
      <c r="C264" s="44">
        <f t="shared" si="1"/>
        <v>0</v>
      </c>
      <c r="E264" s="46"/>
    </row>
    <row r="265" spans="1:5" ht="15.75" customHeight="1">
      <c r="A265" s="44" t="s">
        <v>262</v>
      </c>
      <c r="B265" s="45" t="s">
        <v>11</v>
      </c>
      <c r="C265" s="44">
        <f t="shared" si="1"/>
        <v>0</v>
      </c>
      <c r="E265" s="46"/>
    </row>
    <row r="266" spans="1:5" ht="15.75" customHeight="1">
      <c r="A266" s="44" t="s">
        <v>263</v>
      </c>
      <c r="B266" s="45" t="s">
        <v>11</v>
      </c>
      <c r="C266" s="44">
        <f t="shared" si="1"/>
        <v>0</v>
      </c>
    </row>
    <row r="267" spans="1:5" ht="15.75" customHeight="1">
      <c r="A267" s="44" t="s">
        <v>264</v>
      </c>
      <c r="B267" s="45" t="s">
        <v>11</v>
      </c>
      <c r="C267" s="44">
        <f t="shared" si="1"/>
        <v>0</v>
      </c>
      <c r="E267" s="46"/>
    </row>
    <row r="268" spans="1:5" ht="15.75" customHeight="1">
      <c r="A268" s="44" t="s">
        <v>265</v>
      </c>
      <c r="B268" s="45" t="s">
        <v>11</v>
      </c>
      <c r="C268" s="44">
        <f t="shared" si="1"/>
        <v>0</v>
      </c>
      <c r="E268" s="46"/>
    </row>
    <row r="269" spans="1:5" ht="15.75" customHeight="1">
      <c r="A269" s="44" t="s">
        <v>266</v>
      </c>
      <c r="B269" s="45" t="s">
        <v>11</v>
      </c>
      <c r="C269" s="44">
        <f t="shared" si="1"/>
        <v>0</v>
      </c>
      <c r="E269" s="46"/>
    </row>
    <row r="270" spans="1:5" ht="15.75" customHeight="1">
      <c r="A270" s="44" t="s">
        <v>267</v>
      </c>
      <c r="B270" s="45" t="s">
        <v>11</v>
      </c>
      <c r="C270" s="44">
        <f t="shared" si="1"/>
        <v>0</v>
      </c>
      <c r="E270" s="46"/>
    </row>
    <row r="271" spans="1:5" ht="15.75" customHeight="1">
      <c r="A271" s="44" t="s">
        <v>268</v>
      </c>
      <c r="B271" s="45" t="s">
        <v>11</v>
      </c>
      <c r="C271" s="44">
        <f t="shared" si="1"/>
        <v>0</v>
      </c>
      <c r="E271" s="46"/>
    </row>
    <row r="272" spans="1:5" ht="15.75" customHeight="1">
      <c r="A272" s="44" t="s">
        <v>269</v>
      </c>
      <c r="B272" s="45" t="s">
        <v>11</v>
      </c>
      <c r="C272" s="44">
        <f t="shared" si="1"/>
        <v>0</v>
      </c>
      <c r="E272" s="46"/>
    </row>
    <row r="273" spans="1:5" ht="15.75" customHeight="1">
      <c r="A273" s="44" t="s">
        <v>270</v>
      </c>
      <c r="B273" s="45" t="s">
        <v>11</v>
      </c>
      <c r="C273" s="44">
        <f t="shared" si="1"/>
        <v>0</v>
      </c>
      <c r="E273" s="46"/>
    </row>
    <row r="274" spans="1:5" ht="15.75" customHeight="1">
      <c r="A274" s="44" t="s">
        <v>271</v>
      </c>
      <c r="B274" s="45" t="s">
        <v>11</v>
      </c>
      <c r="C274" s="44">
        <f t="shared" si="1"/>
        <v>0</v>
      </c>
      <c r="E274" s="46"/>
    </row>
    <row r="275" spans="1:5" ht="15.75" customHeight="1">
      <c r="A275" s="44" t="s">
        <v>272</v>
      </c>
      <c r="B275" s="45" t="s">
        <v>11</v>
      </c>
      <c r="C275" s="44">
        <f t="shared" si="1"/>
        <v>0</v>
      </c>
      <c r="E275" s="46"/>
    </row>
    <row r="276" spans="1:5" ht="15.75" customHeight="1">
      <c r="A276" s="44" t="s">
        <v>273</v>
      </c>
      <c r="B276" s="45" t="s">
        <v>11</v>
      </c>
      <c r="C276" s="44">
        <f t="shared" si="1"/>
        <v>0</v>
      </c>
      <c r="E276" s="46"/>
    </row>
    <row r="277" spans="1:5" ht="15.75" customHeight="1">
      <c r="A277" s="44" t="s">
        <v>274</v>
      </c>
      <c r="B277" s="45" t="s">
        <v>11</v>
      </c>
      <c r="C277" s="44">
        <f t="shared" si="1"/>
        <v>0</v>
      </c>
      <c r="E277" s="46"/>
    </row>
    <row r="278" spans="1:5" ht="15.75" customHeight="1">
      <c r="A278" s="44" t="s">
        <v>275</v>
      </c>
      <c r="B278" s="45" t="s">
        <v>11</v>
      </c>
      <c r="C278" s="44">
        <f t="shared" si="1"/>
        <v>0</v>
      </c>
      <c r="E278" s="46"/>
    </row>
    <row r="279" spans="1:5" ht="15.75" customHeight="1">
      <c r="A279" s="44" t="s">
        <v>276</v>
      </c>
      <c r="B279" s="45" t="s">
        <v>11</v>
      </c>
      <c r="C279" s="44">
        <f t="shared" si="1"/>
        <v>0</v>
      </c>
      <c r="E279" s="46"/>
    </row>
    <row r="280" spans="1:5" ht="15.75" customHeight="1">
      <c r="A280" s="47"/>
      <c r="B280" s="47"/>
      <c r="C280" s="44">
        <f t="shared" si="1"/>
        <v>0</v>
      </c>
      <c r="E280" s="46"/>
    </row>
    <row r="281" spans="1:5" ht="15.75" customHeight="1">
      <c r="A281" s="47"/>
      <c r="B281" s="47"/>
      <c r="C281" s="44">
        <f t="shared" si="1"/>
        <v>0</v>
      </c>
      <c r="E281" s="46"/>
    </row>
    <row r="282" spans="1:5" ht="15.75" customHeight="1">
      <c r="A282" s="44" t="s">
        <v>277</v>
      </c>
      <c r="B282" s="45">
        <v>1</v>
      </c>
      <c r="C282" s="44">
        <f t="shared" si="1"/>
        <v>0</v>
      </c>
      <c r="E282" s="46"/>
    </row>
    <row r="283" spans="1:5" ht="15.75" customHeight="1">
      <c r="A283" s="44" t="s">
        <v>278</v>
      </c>
      <c r="B283" s="45">
        <v>2</v>
      </c>
      <c r="C283" s="44">
        <f t="shared" si="1"/>
        <v>0</v>
      </c>
      <c r="E283" s="46"/>
    </row>
    <row r="284" spans="1:5" ht="15.75" customHeight="1">
      <c r="A284" s="44" t="s">
        <v>279</v>
      </c>
      <c r="B284" s="45">
        <v>3</v>
      </c>
      <c r="C284" s="44">
        <f t="shared" si="1"/>
        <v>0</v>
      </c>
      <c r="E284" s="46"/>
    </row>
    <row r="285" spans="1:5" ht="15.75" customHeight="1">
      <c r="A285" s="44" t="s">
        <v>280</v>
      </c>
      <c r="B285" s="45">
        <v>4</v>
      </c>
      <c r="C285" s="44">
        <f t="shared" si="1"/>
        <v>0</v>
      </c>
      <c r="E285" s="46"/>
    </row>
    <row r="286" spans="1:5" ht="15.75" customHeight="1">
      <c r="A286" s="44" t="s">
        <v>281</v>
      </c>
      <c r="B286" s="45">
        <v>5</v>
      </c>
      <c r="C286" s="44">
        <f t="shared" si="1"/>
        <v>0</v>
      </c>
      <c r="E286" s="46"/>
    </row>
    <row r="287" spans="1:5" ht="15.75" customHeight="1">
      <c r="A287" s="44" t="s">
        <v>282</v>
      </c>
      <c r="B287" s="45">
        <v>6</v>
      </c>
      <c r="C287" s="44">
        <f t="shared" si="1"/>
        <v>0</v>
      </c>
      <c r="E287" s="46"/>
    </row>
    <row r="288" spans="1:5" ht="15.75" customHeight="1">
      <c r="A288" s="50" t="s">
        <v>283</v>
      </c>
      <c r="B288" s="45">
        <v>7</v>
      </c>
      <c r="C288" s="44">
        <f t="shared" si="1"/>
        <v>0</v>
      </c>
      <c r="E288" s="46"/>
    </row>
    <row r="289" spans="1:5" ht="15.75" customHeight="1">
      <c r="A289" s="44" t="s">
        <v>284</v>
      </c>
      <c r="B289" s="45">
        <v>8</v>
      </c>
      <c r="C289" s="44">
        <f t="shared" si="1"/>
        <v>0</v>
      </c>
      <c r="E289" s="46"/>
    </row>
    <row r="290" spans="1:5" ht="15.75" customHeight="1">
      <c r="A290" s="44" t="s">
        <v>285</v>
      </c>
      <c r="B290" s="45">
        <v>9</v>
      </c>
      <c r="C290" s="44">
        <f t="shared" si="1"/>
        <v>0</v>
      </c>
      <c r="E290" s="46"/>
    </row>
    <row r="291" spans="1:5" ht="15.75" customHeight="1">
      <c r="A291" s="44" t="s">
        <v>286</v>
      </c>
      <c r="B291" s="45">
        <v>10</v>
      </c>
      <c r="C291" s="44">
        <f t="shared" si="1"/>
        <v>0</v>
      </c>
      <c r="E291" s="46"/>
    </row>
    <row r="292" spans="1:5" ht="15.75" customHeight="1">
      <c r="A292" s="44" t="s">
        <v>287</v>
      </c>
      <c r="B292" s="45">
        <v>11</v>
      </c>
      <c r="C292" s="44">
        <f t="shared" si="1"/>
        <v>0</v>
      </c>
      <c r="E292" s="46"/>
    </row>
    <row r="293" spans="1:5" ht="15.75" customHeight="1">
      <c r="A293" s="51" t="s">
        <v>288</v>
      </c>
      <c r="B293" s="45">
        <v>12</v>
      </c>
      <c r="C293" s="44">
        <f t="shared" si="1"/>
        <v>0</v>
      </c>
      <c r="E293" s="46"/>
    </row>
    <row r="294" spans="1:5" ht="15.75" customHeight="1">
      <c r="A294" s="44" t="s">
        <v>289</v>
      </c>
      <c r="B294" s="45">
        <v>13</v>
      </c>
      <c r="C294" s="44">
        <f t="shared" si="1"/>
        <v>0</v>
      </c>
      <c r="E294" s="46"/>
    </row>
    <row r="295" spans="1:5" ht="15.75" customHeight="1">
      <c r="A295" s="44" t="s">
        <v>290</v>
      </c>
      <c r="B295" s="45">
        <v>14</v>
      </c>
      <c r="C295" s="44">
        <f t="shared" si="1"/>
        <v>0</v>
      </c>
      <c r="E295" s="46"/>
    </row>
    <row r="296" spans="1:5" ht="15.75" customHeight="1">
      <c r="A296" s="44" t="s">
        <v>291</v>
      </c>
      <c r="B296" s="45">
        <v>15</v>
      </c>
      <c r="C296" s="44">
        <f t="shared" si="1"/>
        <v>0</v>
      </c>
      <c r="E296" s="46"/>
    </row>
    <row r="297" spans="1:5" ht="15.75" customHeight="1">
      <c r="A297" s="44" t="s">
        <v>292</v>
      </c>
      <c r="B297" s="45">
        <v>16</v>
      </c>
      <c r="C297" s="44">
        <f t="shared" si="1"/>
        <v>0</v>
      </c>
      <c r="E297" s="46"/>
    </row>
    <row r="298" spans="1:5" ht="15.75" customHeight="1">
      <c r="A298" s="44" t="s">
        <v>293</v>
      </c>
      <c r="B298" s="45" t="s">
        <v>11</v>
      </c>
      <c r="C298" s="44">
        <f t="shared" si="1"/>
        <v>0</v>
      </c>
      <c r="E298" s="46"/>
    </row>
    <row r="299" spans="1:5" ht="15.75" customHeight="1">
      <c r="A299" s="44" t="s">
        <v>294</v>
      </c>
      <c r="B299" s="45" t="s">
        <v>11</v>
      </c>
      <c r="C299" s="44">
        <f t="shared" si="1"/>
        <v>0</v>
      </c>
      <c r="E299" s="46"/>
    </row>
    <row r="300" spans="1:5" ht="15.75" customHeight="1">
      <c r="A300" s="44" t="s">
        <v>295</v>
      </c>
      <c r="B300" s="45" t="s">
        <v>11</v>
      </c>
      <c r="C300" s="44">
        <f t="shared" si="1"/>
        <v>0</v>
      </c>
      <c r="E300" s="46"/>
    </row>
    <row r="301" spans="1:5" ht="15.75" customHeight="1">
      <c r="A301" s="44" t="s">
        <v>296</v>
      </c>
      <c r="B301" s="45" t="s">
        <v>11</v>
      </c>
      <c r="C301" s="44">
        <f t="shared" si="1"/>
        <v>0</v>
      </c>
      <c r="E301" s="46"/>
    </row>
    <row r="302" spans="1:5" ht="15.75" customHeight="1">
      <c r="A302" s="44" t="s">
        <v>297</v>
      </c>
      <c r="B302" s="45" t="s">
        <v>11</v>
      </c>
      <c r="C302" s="44">
        <f t="shared" si="1"/>
        <v>0</v>
      </c>
      <c r="E302" s="46"/>
    </row>
    <row r="303" spans="1:5" ht="15.75" customHeight="1">
      <c r="A303" s="44" t="s">
        <v>298</v>
      </c>
      <c r="B303" s="45" t="s">
        <v>11</v>
      </c>
      <c r="C303" s="44">
        <f t="shared" si="1"/>
        <v>0</v>
      </c>
      <c r="E303" s="46"/>
    </row>
    <row r="304" spans="1:5" ht="15.75" customHeight="1">
      <c r="A304" s="44" t="s">
        <v>299</v>
      </c>
      <c r="B304" s="45" t="s">
        <v>11</v>
      </c>
      <c r="C304" s="44">
        <f t="shared" si="1"/>
        <v>0</v>
      </c>
      <c r="E304" s="46"/>
    </row>
    <row r="305" spans="1:5" ht="15.75" customHeight="1">
      <c r="A305" s="44" t="s">
        <v>300</v>
      </c>
      <c r="B305" s="45" t="s">
        <v>11</v>
      </c>
      <c r="C305" s="44">
        <f t="shared" si="1"/>
        <v>0</v>
      </c>
      <c r="E305" s="46"/>
    </row>
    <row r="306" spans="1:5" ht="15.75" customHeight="1">
      <c r="A306" s="44" t="s">
        <v>301</v>
      </c>
      <c r="B306" s="45" t="s">
        <v>11</v>
      </c>
      <c r="C306" s="44">
        <f t="shared" si="1"/>
        <v>0</v>
      </c>
      <c r="E306" s="46"/>
    </row>
    <row r="307" spans="1:5" ht="15.75" customHeight="1">
      <c r="A307" s="44" t="s">
        <v>302</v>
      </c>
      <c r="B307" s="45" t="s">
        <v>11</v>
      </c>
      <c r="C307" s="44">
        <f t="shared" si="1"/>
        <v>0</v>
      </c>
      <c r="E307" s="46"/>
    </row>
    <row r="308" spans="1:5" ht="15.75" customHeight="1">
      <c r="A308" s="44" t="s">
        <v>303</v>
      </c>
      <c r="B308" s="45" t="s">
        <v>11</v>
      </c>
      <c r="C308" s="44">
        <f t="shared" si="1"/>
        <v>0</v>
      </c>
      <c r="E308" s="46"/>
    </row>
    <row r="309" spans="1:5" ht="15.75" customHeight="1">
      <c r="A309" s="44" t="s">
        <v>304</v>
      </c>
      <c r="B309" s="45" t="s">
        <v>11</v>
      </c>
      <c r="C309" s="44">
        <f t="shared" si="1"/>
        <v>0</v>
      </c>
      <c r="E309" s="46"/>
    </row>
    <row r="310" spans="1:5" ht="15.75" customHeight="1">
      <c r="A310" s="44" t="s">
        <v>305</v>
      </c>
      <c r="B310" s="45" t="s">
        <v>11</v>
      </c>
      <c r="C310" s="44">
        <f t="shared" si="1"/>
        <v>0</v>
      </c>
      <c r="E310" s="46"/>
    </row>
    <row r="311" spans="1:5" ht="15.75" customHeight="1">
      <c r="A311" s="44" t="s">
        <v>306</v>
      </c>
      <c r="B311" s="45" t="s">
        <v>11</v>
      </c>
      <c r="C311" s="44">
        <f t="shared" si="1"/>
        <v>0</v>
      </c>
      <c r="E311" s="46"/>
    </row>
    <row r="312" spans="1:5" ht="15.75" customHeight="1">
      <c r="A312" s="44" t="s">
        <v>307</v>
      </c>
      <c r="B312" s="45" t="s">
        <v>11</v>
      </c>
      <c r="C312" s="44">
        <f t="shared" si="1"/>
        <v>0</v>
      </c>
      <c r="E312" s="46"/>
    </row>
    <row r="313" spans="1:5" ht="15.75" customHeight="1">
      <c r="A313" s="44" t="s">
        <v>308</v>
      </c>
      <c r="B313" s="45" t="s">
        <v>11</v>
      </c>
      <c r="C313" s="44">
        <f t="shared" si="1"/>
        <v>0</v>
      </c>
      <c r="E313" s="46"/>
    </row>
    <row r="314" spans="1:5" ht="15.75" customHeight="1">
      <c r="A314" s="44" t="s">
        <v>309</v>
      </c>
      <c r="B314" s="45" t="s">
        <v>11</v>
      </c>
      <c r="C314" s="44">
        <f t="shared" si="1"/>
        <v>0</v>
      </c>
      <c r="E314" s="46"/>
    </row>
    <row r="315" spans="1:5" ht="15.75" customHeight="1">
      <c r="A315" s="47"/>
      <c r="B315" s="47"/>
      <c r="C315" s="44">
        <f t="shared" si="1"/>
        <v>0</v>
      </c>
      <c r="E315" s="46"/>
    </row>
    <row r="316" spans="1:5" ht="15.75" customHeight="1">
      <c r="A316" s="47"/>
      <c r="B316" s="47"/>
      <c r="C316" s="44">
        <f t="shared" si="1"/>
        <v>0</v>
      </c>
      <c r="E316" s="46"/>
    </row>
    <row r="317" spans="1:5" ht="15.75" customHeight="1">
      <c r="A317" s="44" t="s">
        <v>310</v>
      </c>
      <c r="B317" s="45">
        <v>1</v>
      </c>
      <c r="C317" s="44">
        <f t="shared" si="1"/>
        <v>0</v>
      </c>
      <c r="E317" s="46"/>
    </row>
    <row r="318" spans="1:5" ht="15.75" customHeight="1">
      <c r="A318" s="44" t="s">
        <v>311</v>
      </c>
      <c r="B318" s="45">
        <v>2</v>
      </c>
      <c r="C318" s="44">
        <f t="shared" si="1"/>
        <v>0</v>
      </c>
      <c r="E318" s="46"/>
    </row>
    <row r="319" spans="1:5" ht="15.75" customHeight="1">
      <c r="A319" s="44" t="s">
        <v>312</v>
      </c>
      <c r="B319" s="45">
        <v>3</v>
      </c>
      <c r="C319" s="44">
        <f t="shared" si="1"/>
        <v>0</v>
      </c>
      <c r="E319" s="46"/>
    </row>
    <row r="320" spans="1:5" ht="15.75" customHeight="1">
      <c r="A320" s="44" t="s">
        <v>313</v>
      </c>
      <c r="B320" s="45">
        <v>4</v>
      </c>
      <c r="C320" s="44">
        <f t="shared" si="1"/>
        <v>0</v>
      </c>
      <c r="E320" s="46"/>
    </row>
    <row r="321" spans="1:5" ht="15.75" customHeight="1">
      <c r="A321" s="44" t="s">
        <v>314</v>
      </c>
      <c r="B321" s="45">
        <v>5</v>
      </c>
      <c r="C321" s="44">
        <f t="shared" si="1"/>
        <v>0</v>
      </c>
      <c r="E321" s="46"/>
    </row>
    <row r="322" spans="1:5" ht="15.75" customHeight="1">
      <c r="A322" s="44" t="s">
        <v>315</v>
      </c>
      <c r="B322" s="45">
        <v>6</v>
      </c>
      <c r="C322" s="44">
        <f t="shared" si="1"/>
        <v>0</v>
      </c>
      <c r="E322" s="46"/>
    </row>
    <row r="323" spans="1:5" ht="15.75" customHeight="1">
      <c r="A323" s="44" t="s">
        <v>316</v>
      </c>
      <c r="B323" s="45">
        <v>7</v>
      </c>
      <c r="C323" s="44">
        <f t="shared" si="1"/>
        <v>0</v>
      </c>
      <c r="E323" s="46"/>
    </row>
    <row r="324" spans="1:5" ht="15.75" customHeight="1">
      <c r="A324" s="44" t="s">
        <v>317</v>
      </c>
      <c r="B324" s="45">
        <v>8</v>
      </c>
      <c r="C324" s="44">
        <f t="shared" si="1"/>
        <v>0</v>
      </c>
      <c r="E324" s="46"/>
    </row>
    <row r="325" spans="1:5" ht="15.75" customHeight="1">
      <c r="A325" s="44" t="s">
        <v>318</v>
      </c>
      <c r="B325" s="45">
        <v>9</v>
      </c>
      <c r="C325" s="44">
        <f t="shared" si="1"/>
        <v>0</v>
      </c>
      <c r="E325" s="46"/>
    </row>
    <row r="326" spans="1:5" ht="15.75" customHeight="1">
      <c r="A326" s="44" t="s">
        <v>319</v>
      </c>
      <c r="B326" s="45">
        <v>10</v>
      </c>
      <c r="C326" s="44">
        <f t="shared" si="1"/>
        <v>0</v>
      </c>
      <c r="E326" s="46"/>
    </row>
    <row r="327" spans="1:5" ht="15.75" customHeight="1">
      <c r="A327" s="44" t="s">
        <v>320</v>
      </c>
      <c r="B327" s="45">
        <v>11</v>
      </c>
      <c r="C327" s="44">
        <f t="shared" si="1"/>
        <v>0</v>
      </c>
      <c r="E327" s="46"/>
    </row>
    <row r="328" spans="1:5" ht="15.75" customHeight="1">
      <c r="A328" s="44" t="s">
        <v>321</v>
      </c>
      <c r="B328" s="45">
        <v>12</v>
      </c>
      <c r="C328" s="44">
        <f t="shared" si="1"/>
        <v>0</v>
      </c>
      <c r="E328" s="46"/>
    </row>
    <row r="329" spans="1:5" ht="15.75" customHeight="1">
      <c r="A329" s="44" t="s">
        <v>322</v>
      </c>
      <c r="B329" s="45">
        <v>13</v>
      </c>
      <c r="C329" s="44">
        <f t="shared" si="1"/>
        <v>0</v>
      </c>
      <c r="E329" s="46"/>
    </row>
    <row r="330" spans="1:5" ht="15.75" customHeight="1">
      <c r="A330" s="44" t="s">
        <v>323</v>
      </c>
      <c r="B330" s="45">
        <v>14</v>
      </c>
      <c r="C330" s="44">
        <f t="shared" si="1"/>
        <v>0</v>
      </c>
      <c r="E330" s="46"/>
    </row>
    <row r="331" spans="1:5" ht="15.75" customHeight="1">
      <c r="A331" s="44" t="s">
        <v>324</v>
      </c>
      <c r="B331" s="45">
        <v>15</v>
      </c>
      <c r="C331" s="44">
        <f t="shared" si="1"/>
        <v>0</v>
      </c>
      <c r="E331" s="46"/>
    </row>
    <row r="332" spans="1:5" ht="15.75" customHeight="1">
      <c r="A332" s="44" t="s">
        <v>325</v>
      </c>
      <c r="B332" s="45">
        <v>16</v>
      </c>
      <c r="C332" s="44">
        <f t="shared" si="1"/>
        <v>0</v>
      </c>
      <c r="E332" s="46"/>
    </row>
    <row r="333" spans="1:5" ht="15.75" customHeight="1">
      <c r="A333" s="44" t="s">
        <v>326</v>
      </c>
      <c r="B333" s="45" t="s">
        <v>11</v>
      </c>
      <c r="C333" s="44">
        <f t="shared" si="1"/>
        <v>0</v>
      </c>
      <c r="E333" s="46"/>
    </row>
    <row r="334" spans="1:5" ht="15.75" customHeight="1">
      <c r="A334" s="44" t="s">
        <v>327</v>
      </c>
      <c r="B334" s="45" t="s">
        <v>11</v>
      </c>
      <c r="C334" s="44">
        <f t="shared" si="1"/>
        <v>0</v>
      </c>
      <c r="E334" s="46"/>
    </row>
    <row r="335" spans="1:5" ht="15.75" customHeight="1">
      <c r="A335" s="44" t="s">
        <v>328</v>
      </c>
      <c r="B335" s="45" t="s">
        <v>11</v>
      </c>
      <c r="C335" s="44">
        <f t="shared" si="1"/>
        <v>0</v>
      </c>
      <c r="E335" s="46"/>
    </row>
    <row r="336" spans="1:5" ht="15.75" customHeight="1">
      <c r="A336" s="44" t="s">
        <v>329</v>
      </c>
      <c r="B336" s="45" t="s">
        <v>11</v>
      </c>
      <c r="C336" s="44">
        <f t="shared" si="1"/>
        <v>0</v>
      </c>
      <c r="E336" s="46"/>
    </row>
    <row r="337" spans="1:5" ht="15.75" customHeight="1">
      <c r="A337" s="44" t="s">
        <v>330</v>
      </c>
      <c r="B337" s="45" t="s">
        <v>11</v>
      </c>
      <c r="C337" s="44">
        <f t="shared" si="1"/>
        <v>0</v>
      </c>
      <c r="E337" s="46"/>
    </row>
    <row r="338" spans="1:5" ht="15.75" customHeight="1">
      <c r="A338" s="44" t="s">
        <v>331</v>
      </c>
      <c r="B338" s="45" t="s">
        <v>11</v>
      </c>
      <c r="C338" s="44">
        <f t="shared" si="1"/>
        <v>0</v>
      </c>
      <c r="E338" s="46"/>
    </row>
    <row r="339" spans="1:5" ht="15.75" customHeight="1">
      <c r="A339" s="44" t="s">
        <v>332</v>
      </c>
      <c r="B339" s="45" t="s">
        <v>11</v>
      </c>
      <c r="C339" s="44">
        <f t="shared" si="1"/>
        <v>0</v>
      </c>
      <c r="E339" s="46"/>
    </row>
    <row r="340" spans="1:5" ht="15.75" customHeight="1">
      <c r="A340" s="44" t="s">
        <v>333</v>
      </c>
      <c r="B340" s="45" t="s">
        <v>11</v>
      </c>
      <c r="C340" s="44">
        <f t="shared" si="1"/>
        <v>0</v>
      </c>
      <c r="E340" s="46"/>
    </row>
    <row r="341" spans="1:5" ht="15.75" customHeight="1">
      <c r="A341" s="44" t="s">
        <v>334</v>
      </c>
      <c r="B341" s="45" t="s">
        <v>11</v>
      </c>
      <c r="C341" s="44">
        <f t="shared" si="1"/>
        <v>0</v>
      </c>
      <c r="E341" s="46"/>
    </row>
    <row r="342" spans="1:5" ht="15.75" customHeight="1">
      <c r="A342" s="44" t="s">
        <v>335</v>
      </c>
      <c r="B342" s="45" t="s">
        <v>11</v>
      </c>
      <c r="C342" s="44">
        <f t="shared" si="1"/>
        <v>0</v>
      </c>
      <c r="E342" s="46"/>
    </row>
    <row r="343" spans="1:5" ht="15.75" customHeight="1">
      <c r="A343" s="44" t="s">
        <v>336</v>
      </c>
      <c r="B343" s="45" t="s">
        <v>11</v>
      </c>
      <c r="C343" s="44">
        <f t="shared" si="1"/>
        <v>0</v>
      </c>
      <c r="E343" s="46"/>
    </row>
    <row r="344" spans="1:5" ht="15.75" customHeight="1">
      <c r="A344" s="44" t="s">
        <v>337</v>
      </c>
      <c r="B344" s="45" t="s">
        <v>11</v>
      </c>
      <c r="C344" s="44">
        <f t="shared" si="1"/>
        <v>0</v>
      </c>
      <c r="E344" s="46"/>
    </row>
    <row r="345" spans="1:5" ht="15.75" customHeight="1">
      <c r="A345" s="44" t="s">
        <v>338</v>
      </c>
      <c r="B345" s="45" t="s">
        <v>11</v>
      </c>
      <c r="C345" s="44">
        <f t="shared" si="1"/>
        <v>0</v>
      </c>
      <c r="E345" s="46"/>
    </row>
    <row r="346" spans="1:5" ht="15.75" customHeight="1">
      <c r="A346" s="44" t="s">
        <v>339</v>
      </c>
      <c r="B346" s="45" t="s">
        <v>11</v>
      </c>
      <c r="C346" s="44">
        <f t="shared" si="1"/>
        <v>0</v>
      </c>
      <c r="E346" s="46"/>
    </row>
    <row r="347" spans="1:5" ht="15.75" customHeight="1">
      <c r="A347" s="44" t="s">
        <v>340</v>
      </c>
      <c r="B347" s="45" t="s">
        <v>11</v>
      </c>
      <c r="C347" s="44">
        <f t="shared" si="1"/>
        <v>0</v>
      </c>
      <c r="E347" s="46"/>
    </row>
    <row r="348" spans="1:5" ht="15.75" customHeight="1">
      <c r="A348" s="44" t="s">
        <v>341</v>
      </c>
      <c r="B348" s="45" t="s">
        <v>11</v>
      </c>
      <c r="C348" s="44">
        <f t="shared" si="1"/>
        <v>0</v>
      </c>
      <c r="E348" s="46"/>
    </row>
    <row r="349" spans="1:5" ht="15.75" customHeight="1">
      <c r="A349" s="44" t="s">
        <v>342</v>
      </c>
      <c r="B349" s="45" t="s">
        <v>11</v>
      </c>
      <c r="C349" s="44">
        <f t="shared" si="1"/>
        <v>0</v>
      </c>
      <c r="E349" s="46"/>
    </row>
    <row r="350" spans="1:5" ht="15.75" customHeight="1"/>
    <row r="351" spans="1:5" ht="15.75" customHeight="1"/>
    <row r="352" spans="1:5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Sheet1</vt:lpstr>
      <vt:lpstr>Wrestlers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Lupkes</dc:creator>
  <cp:lastModifiedBy>Mitch Lupkes</cp:lastModifiedBy>
  <dcterms:created xsi:type="dcterms:W3CDTF">2021-03-17T17:49:39Z</dcterms:created>
  <dcterms:modified xsi:type="dcterms:W3CDTF">2021-03-17T17:49:39Z</dcterms:modified>
</cp:coreProperties>
</file>